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480" windowHeight="8010"/>
  </bookViews>
  <sheets>
    <sheet name=" Grupa A i B" sheetId="10" r:id="rId1"/>
    <sheet name=" Grupa C i D" sheetId="9" r:id="rId2"/>
    <sheet name=" Grupa E i F" sheetId="8" r:id="rId3"/>
    <sheet name=".Grupa G i H" sheetId="12" r:id="rId4"/>
    <sheet name="Godzina i HALA" sheetId="11" r:id="rId5"/>
  </sheets>
  <calcPr calcId="145621"/>
</workbook>
</file>

<file path=xl/calcChain.xml><?xml version="1.0" encoding="utf-8"?>
<calcChain xmlns="http://schemas.openxmlformats.org/spreadsheetml/2006/main">
  <c r="N48" i="12" l="1"/>
  <c r="L48" i="12"/>
  <c r="K48" i="12"/>
  <c r="I48" i="12"/>
  <c r="H48" i="12"/>
  <c r="V48" i="12" s="1"/>
  <c r="F48" i="12"/>
  <c r="T48" i="12" s="1"/>
  <c r="Y48" i="12" s="1"/>
  <c r="Q47" i="12"/>
  <c r="O47" i="12"/>
  <c r="K47" i="12"/>
  <c r="I47" i="12"/>
  <c r="H47" i="12"/>
  <c r="V47" i="12" s="1"/>
  <c r="F47" i="12"/>
  <c r="T47" i="12" s="1"/>
  <c r="Y47" i="12" s="1"/>
  <c r="Q46" i="12"/>
  <c r="O46" i="12"/>
  <c r="N46" i="12"/>
  <c r="L46" i="12"/>
  <c r="H46" i="12"/>
  <c r="V46" i="12" s="1"/>
  <c r="F46" i="12"/>
  <c r="T46" i="12" s="1"/>
  <c r="Y46" i="12" s="1"/>
  <c r="Q45" i="12"/>
  <c r="O45" i="12"/>
  <c r="N45" i="12"/>
  <c r="L45" i="12"/>
  <c r="K45" i="12"/>
  <c r="V45" i="12" s="1"/>
  <c r="V49" i="12" s="1"/>
  <c r="I45" i="12"/>
  <c r="T45" i="12" s="1"/>
  <c r="T49" i="12" s="1"/>
  <c r="N26" i="12"/>
  <c r="L26" i="12"/>
  <c r="K26" i="12"/>
  <c r="I26" i="12"/>
  <c r="H26" i="12"/>
  <c r="V26" i="12" s="1"/>
  <c r="F26" i="12"/>
  <c r="T26" i="12" s="1"/>
  <c r="Y26" i="12" s="1"/>
  <c r="Q25" i="12"/>
  <c r="O25" i="12"/>
  <c r="K25" i="12"/>
  <c r="I25" i="12"/>
  <c r="H25" i="12"/>
  <c r="V25" i="12" s="1"/>
  <c r="F25" i="12"/>
  <c r="T25" i="12" s="1"/>
  <c r="Y25" i="12" s="1"/>
  <c r="Q24" i="12"/>
  <c r="O24" i="12"/>
  <c r="N24" i="12"/>
  <c r="L24" i="12"/>
  <c r="H24" i="12"/>
  <c r="V24" i="12" s="1"/>
  <c r="F24" i="12"/>
  <c r="T24" i="12" s="1"/>
  <c r="Y24" i="12" s="1"/>
  <c r="Q23" i="12"/>
  <c r="O23" i="12"/>
  <c r="N23" i="12"/>
  <c r="L23" i="12"/>
  <c r="K23" i="12"/>
  <c r="V23" i="12" s="1"/>
  <c r="V27" i="12" s="1"/>
  <c r="I23" i="12"/>
  <c r="T23" i="12" s="1"/>
  <c r="N47" i="8"/>
  <c r="L47" i="8"/>
  <c r="K47" i="8"/>
  <c r="I47" i="8"/>
  <c r="H47" i="8"/>
  <c r="F47" i="8"/>
  <c r="Q46" i="8"/>
  <c r="O46" i="8"/>
  <c r="K46" i="8"/>
  <c r="I46" i="8"/>
  <c r="H46" i="8"/>
  <c r="F46" i="8"/>
  <c r="Q45" i="8"/>
  <c r="O45" i="8"/>
  <c r="N45" i="8"/>
  <c r="L45" i="8"/>
  <c r="H45" i="8"/>
  <c r="F45" i="8"/>
  <c r="Q44" i="8"/>
  <c r="O44" i="8"/>
  <c r="N44" i="8"/>
  <c r="L44" i="8"/>
  <c r="K44" i="8"/>
  <c r="I44" i="8"/>
  <c r="F24" i="8"/>
  <c r="N25" i="8"/>
  <c r="L25" i="8"/>
  <c r="K25" i="8"/>
  <c r="I25" i="8"/>
  <c r="H25" i="8"/>
  <c r="F25" i="8"/>
  <c r="O24" i="8"/>
  <c r="N24" i="8"/>
  <c r="L24" i="8"/>
  <c r="H24" i="8"/>
  <c r="Q23" i="8"/>
  <c r="O23" i="8"/>
  <c r="N23" i="8"/>
  <c r="L23" i="8"/>
  <c r="K23" i="8"/>
  <c r="I23" i="8"/>
  <c r="N26" i="10"/>
  <c r="L26" i="10"/>
  <c r="K26" i="10"/>
  <c r="I26" i="10"/>
  <c r="H26" i="10"/>
  <c r="F26" i="10"/>
  <c r="Q25" i="10"/>
  <c r="O25" i="10"/>
  <c r="K25" i="10"/>
  <c r="I25" i="10"/>
  <c r="H25" i="10"/>
  <c r="F25" i="10"/>
  <c r="O24" i="10"/>
  <c r="N24" i="10"/>
  <c r="L24" i="10"/>
  <c r="H24" i="10"/>
  <c r="F24" i="10"/>
  <c r="Q23" i="10"/>
  <c r="O23" i="10"/>
  <c r="N23" i="10"/>
  <c r="L23" i="10"/>
  <c r="K23" i="10"/>
  <c r="I23" i="10"/>
  <c r="N47" i="9"/>
  <c r="L47" i="9"/>
  <c r="K47" i="9"/>
  <c r="I47" i="9"/>
  <c r="H47" i="9"/>
  <c r="F47" i="9"/>
  <c r="Q46" i="9"/>
  <c r="O46" i="9"/>
  <c r="K46" i="9"/>
  <c r="I46" i="9"/>
  <c r="H46" i="9"/>
  <c r="F46" i="9"/>
  <c r="Q45" i="9"/>
  <c r="O45" i="9"/>
  <c r="N45" i="9"/>
  <c r="L45" i="9"/>
  <c r="H45" i="9"/>
  <c r="F45" i="9"/>
  <c r="Q44" i="9"/>
  <c r="O44" i="9"/>
  <c r="N44" i="9"/>
  <c r="L44" i="9"/>
  <c r="K44" i="9"/>
  <c r="I44" i="9"/>
  <c r="Q47" i="10"/>
  <c r="O47" i="10"/>
  <c r="K47" i="10"/>
  <c r="I47" i="10"/>
  <c r="H47" i="10"/>
  <c r="F47" i="10"/>
  <c r="Q46" i="10"/>
  <c r="O46" i="10"/>
  <c r="N46" i="10"/>
  <c r="L46" i="10"/>
  <c r="H46" i="10"/>
  <c r="F46" i="10"/>
  <c r="Q45" i="10"/>
  <c r="O45" i="10"/>
  <c r="N45" i="10"/>
  <c r="L45" i="10"/>
  <c r="K45" i="10"/>
  <c r="I45" i="10"/>
  <c r="N25" i="9"/>
  <c r="L25" i="9"/>
  <c r="K25" i="9"/>
  <c r="I25" i="9"/>
  <c r="H25" i="9"/>
  <c r="F25" i="9"/>
  <c r="Q24" i="9"/>
  <c r="O24" i="9"/>
  <c r="K24" i="9"/>
  <c r="I24" i="9"/>
  <c r="H24" i="9"/>
  <c r="F24" i="9"/>
  <c r="O23" i="9"/>
  <c r="Q23" i="9"/>
  <c r="N23" i="9"/>
  <c r="K23" i="9"/>
  <c r="I23" i="9"/>
  <c r="L23" i="9"/>
  <c r="Y45" i="12" l="1"/>
  <c r="T27" i="12"/>
  <c r="Y23" i="12"/>
  <c r="V47" i="10"/>
  <c r="T47" i="10"/>
  <c r="V46" i="10"/>
  <c r="T46" i="10"/>
  <c r="V45" i="10"/>
  <c r="T45" i="10"/>
  <c r="T26" i="10"/>
  <c r="V25" i="10"/>
  <c r="T25" i="10"/>
  <c r="V24" i="10"/>
  <c r="T24" i="10"/>
  <c r="V23" i="10"/>
  <c r="T23" i="10"/>
  <c r="V47" i="9"/>
  <c r="T47" i="9"/>
  <c r="V46" i="9"/>
  <c r="T46" i="9"/>
  <c r="V45" i="9"/>
  <c r="T45" i="9"/>
  <c r="V44" i="9"/>
  <c r="T44" i="9"/>
  <c r="T25" i="9"/>
  <c r="V23" i="9"/>
  <c r="T23" i="9"/>
  <c r="V47" i="8"/>
  <c r="T47" i="8"/>
  <c r="V46" i="8"/>
  <c r="T46" i="8"/>
  <c r="V45" i="8"/>
  <c r="T45" i="8"/>
  <c r="V44" i="8"/>
  <c r="V48" i="8" s="1"/>
  <c r="T44" i="8"/>
  <c r="T48" i="8" s="1"/>
  <c r="T25" i="8"/>
  <c r="V24" i="8"/>
  <c r="T24" i="8"/>
  <c r="V23" i="8"/>
  <c r="T23" i="8"/>
  <c r="V48" i="10" l="1"/>
  <c r="Y24" i="8"/>
  <c r="Y24" i="10"/>
  <c r="Y25" i="10"/>
  <c r="T48" i="9"/>
  <c r="V48" i="9"/>
  <c r="T26" i="9"/>
  <c r="Y24" i="9"/>
  <c r="T48" i="10"/>
  <c r="V26" i="10"/>
  <c r="V27" i="10" s="1"/>
  <c r="T27" i="10"/>
  <c r="Y23" i="10"/>
  <c r="V25" i="9"/>
  <c r="V26" i="9" s="1"/>
  <c r="Y23" i="9"/>
  <c r="T26" i="8"/>
  <c r="Y23" i="8"/>
  <c r="V25" i="8"/>
  <c r="V26" i="8" s="1"/>
  <c r="Y26" i="10" l="1"/>
  <c r="Y25" i="9"/>
  <c r="Y25" i="8"/>
</calcChain>
</file>

<file path=xl/sharedStrings.xml><?xml version="1.0" encoding="utf-8"?>
<sst xmlns="http://schemas.openxmlformats.org/spreadsheetml/2006/main" count="1032" uniqueCount="242">
  <si>
    <t>:</t>
  </si>
  <si>
    <t>(</t>
  </si>
  <si>
    <t>)</t>
  </si>
  <si>
    <t>Lp.</t>
  </si>
  <si>
    <t>Klub</t>
  </si>
  <si>
    <t>Pkt.</t>
  </si>
  <si>
    <t>Bramki</t>
  </si>
  <si>
    <t>Miejsce</t>
  </si>
  <si>
    <t>Z</t>
  </si>
  <si>
    <t>P</t>
  </si>
  <si>
    <t>R</t>
  </si>
  <si>
    <t xml:space="preserve">    Sędzia Główny</t>
  </si>
  <si>
    <t>1.</t>
  </si>
  <si>
    <t>2.</t>
  </si>
  <si>
    <t>3.</t>
  </si>
  <si>
    <t>4.</t>
  </si>
  <si>
    <t>Łódź</t>
  </si>
  <si>
    <t xml:space="preserve">       Sędzia Główny</t>
  </si>
  <si>
    <t>Warszawa</t>
  </si>
  <si>
    <t>Świebodzin</t>
  </si>
  <si>
    <t>ASPR Zawadzkie</t>
  </si>
  <si>
    <t>KS Energetyk Gryfino</t>
  </si>
  <si>
    <t>Zawadzkie</t>
  </si>
  <si>
    <t>Gryfino</t>
  </si>
  <si>
    <t>PUCHAR ZWIĄZKU PIŁKI RĘCZNEJ – Chłopców</t>
  </si>
  <si>
    <t>Finał 18-23.06.2012 r.</t>
  </si>
  <si>
    <t>Kępno</t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</si>
  <si>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A</t>
    </r>
  </si>
  <si>
    <t>18.06.2012 (poniedziałek)</t>
  </si>
  <si>
    <t>19.06.2012 (wtorek)</t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</si>
  <si>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B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</si>
  <si>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C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</si>
  <si>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D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</si>
  <si>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E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</si>
  <si>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F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</si>
  <si>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G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</si>
  <si>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H</t>
    </r>
  </si>
  <si>
    <t>UKS 31 Rokitnica Zabrze</t>
  </si>
  <si>
    <t>KKPR Olimpia Kętrzyn</t>
  </si>
  <si>
    <t>7 Legnica</t>
  </si>
  <si>
    <t>PPD/1</t>
  </si>
  <si>
    <t>PPD/2</t>
  </si>
  <si>
    <t>PPD/17</t>
  </si>
  <si>
    <t>PPD/18</t>
  </si>
  <si>
    <t>UKS 31 Rokitnica Zabrze- KKPR Olimpia Kętrzyn</t>
  </si>
  <si>
    <t>UKS 31 Rokitnica Zabrze-  7 Legnica</t>
  </si>
  <si>
    <t>8.00</t>
  </si>
  <si>
    <t>8.45</t>
  </si>
  <si>
    <t>14.45</t>
  </si>
  <si>
    <t>15.30</t>
  </si>
  <si>
    <t>PPD/33</t>
  </si>
  <si>
    <t>PPD/34</t>
  </si>
  <si>
    <t>KKPR Olimpia Kętrzyn- 7 Legnica</t>
  </si>
  <si>
    <t>KPR Wolsztyniak Wolsztyn</t>
  </si>
  <si>
    <t>UKS 49 Białystok</t>
  </si>
  <si>
    <t>EUKO UKS 9 Legnica</t>
  </si>
  <si>
    <t>Płock</t>
  </si>
  <si>
    <t>Zabrze</t>
  </si>
  <si>
    <t>Kętrzyn</t>
  </si>
  <si>
    <t>Legnica</t>
  </si>
  <si>
    <t>PPD/3</t>
  </si>
  <si>
    <t>PPD/5</t>
  </si>
  <si>
    <t>PPD/7</t>
  </si>
  <si>
    <t>UKS 49 Białystok-EUKO UKS 9 Legnica</t>
  </si>
  <si>
    <t>11.00</t>
  </si>
  <si>
    <t>11.45</t>
  </si>
  <si>
    <t>PPD/6</t>
  </si>
  <si>
    <t>PPD/21</t>
  </si>
  <si>
    <t>PPD/22</t>
  </si>
  <si>
    <t>KPR Wolsztyniak Wolsztyn--EUKO UKS 9 Legnica</t>
  </si>
  <si>
    <t>18.00</t>
  </si>
  <si>
    <t>18.45</t>
  </si>
  <si>
    <t>KPR Wolsztyniak Wolsztyn-UKS 49 Białystok</t>
  </si>
  <si>
    <t>PPD/37</t>
  </si>
  <si>
    <t>PPD/38</t>
  </si>
  <si>
    <t>Wolsztyn</t>
  </si>
  <si>
    <t>Białystok</t>
  </si>
  <si>
    <t>9 Legnica</t>
  </si>
  <si>
    <t>Przysucha</t>
  </si>
  <si>
    <t>UKS Olimp Grodków</t>
  </si>
  <si>
    <t>UKS Trops Poddębice</t>
  </si>
  <si>
    <t>PPD/9</t>
  </si>
  <si>
    <t>PPD/10</t>
  </si>
  <si>
    <t>12.30</t>
  </si>
  <si>
    <t>13.15</t>
  </si>
  <si>
    <t>Grodków</t>
  </si>
  <si>
    <t>Poddębice</t>
  </si>
  <si>
    <t>Czersk</t>
  </si>
  <si>
    <t>PPD/25</t>
  </si>
  <si>
    <t>PPD/26</t>
  </si>
  <si>
    <t>UKS Olimp Grodków-UKS Trops Poddębice</t>
  </si>
  <si>
    <t>PPD/41</t>
  </si>
  <si>
    <t>PPD/42</t>
  </si>
  <si>
    <t>Zagłębie Lubin</t>
  </si>
  <si>
    <t>MTS Kwidzyń</t>
  </si>
  <si>
    <t>TS ZEW Świebodzin</t>
  </si>
  <si>
    <t>KSSPR Końskie</t>
  </si>
  <si>
    <t>Lubin</t>
  </si>
  <si>
    <t>Kwidzyn</t>
  </si>
  <si>
    <t>Końskie</t>
  </si>
  <si>
    <t>PPD/13</t>
  </si>
  <si>
    <t>PPD/14</t>
  </si>
  <si>
    <t>14.00</t>
  </si>
  <si>
    <t>Zagłębie Lubin-KSSPR Końskie</t>
  </si>
  <si>
    <t>MTS Kwidzyń-TS ZEW Świebodzin</t>
  </si>
  <si>
    <t>Zagłębie Lubin-TS ZEW Świebodzin</t>
  </si>
  <si>
    <t>Zagłębie Lubin-MTS Kwidzyń</t>
  </si>
  <si>
    <t>TS ZEW Świebodzin-KSSPR Końskie</t>
  </si>
  <si>
    <t>PPD/29</t>
  </si>
  <si>
    <t>PPD/30</t>
  </si>
  <si>
    <t>PPD/45</t>
  </si>
  <si>
    <t>PPD/46</t>
  </si>
  <si>
    <t>16.15</t>
  </si>
  <si>
    <t>17-18</t>
  </si>
  <si>
    <t>Uroczystość Otwarcia</t>
  </si>
  <si>
    <t>9.30</t>
  </si>
  <si>
    <t>10.15</t>
  </si>
  <si>
    <t>Bursa Puławy</t>
  </si>
  <si>
    <t>Krakowiak 85 Kraków</t>
  </si>
  <si>
    <t>MKS PM  MPEC Tarnów</t>
  </si>
  <si>
    <t>KS VIVE Targi Kielce</t>
  </si>
  <si>
    <t>PPD/4</t>
  </si>
  <si>
    <t>PPD/19</t>
  </si>
  <si>
    <t>PPD/20</t>
  </si>
  <si>
    <t>PPD/35</t>
  </si>
  <si>
    <t>PPD/36</t>
  </si>
  <si>
    <t>Bursa Puławy-KS VIVE Targi Kielce</t>
  </si>
  <si>
    <t>Puławy</t>
  </si>
  <si>
    <t>Kraków</t>
  </si>
  <si>
    <t>Tarnów</t>
  </si>
  <si>
    <t>Kielce</t>
  </si>
  <si>
    <t>8.30</t>
  </si>
  <si>
    <t>11.30</t>
  </si>
  <si>
    <t>14.30</t>
  </si>
  <si>
    <t>16.30</t>
  </si>
  <si>
    <t>15.15</t>
  </si>
  <si>
    <t>SPR Wisła Sandomierz</t>
  </si>
  <si>
    <t>MKS TRUSO Elbląg</t>
  </si>
  <si>
    <t>MKS Kusy Szczecin</t>
  </si>
  <si>
    <t>MKS Wieluń</t>
  </si>
  <si>
    <t>Sandomierz</t>
  </si>
  <si>
    <t>Elbląg</t>
  </si>
  <si>
    <t>Szczecin</t>
  </si>
  <si>
    <t>Wieluń</t>
  </si>
  <si>
    <t>PPD/8</t>
  </si>
  <si>
    <t>PPD/23</t>
  </si>
  <si>
    <t>PPD/24</t>
  </si>
  <si>
    <t>PPD/39</t>
  </si>
  <si>
    <t>PPD/40</t>
  </si>
  <si>
    <t>SPR Wisła Sandomierz-MKS Wieluń</t>
  </si>
  <si>
    <t>MKS TRUSO Elbląg-MKS Kusy Szczecin</t>
  </si>
  <si>
    <t>SPR Wisła Sandomierz-MKS Kusy Szczecin</t>
  </si>
  <si>
    <t>MKS TRUSO Elbląg-MKS Wieluń</t>
  </si>
  <si>
    <t>SPR Wisła Sandomierz-MKS TRUSO Elbląg</t>
  </si>
  <si>
    <t>MKS Kusy Szczecin-MKS Wieluń</t>
  </si>
  <si>
    <t>A</t>
  </si>
  <si>
    <t>E</t>
  </si>
  <si>
    <t>B</t>
  </si>
  <si>
    <t>C</t>
  </si>
  <si>
    <t>Gr</t>
  </si>
  <si>
    <t>F</t>
  </si>
  <si>
    <t>D</t>
  </si>
  <si>
    <t>UKS Kontra Warszawa</t>
  </si>
  <si>
    <t>MKS ZRYW Chorzów</t>
  </si>
  <si>
    <t>MKS Arot Astromal Leszno</t>
  </si>
  <si>
    <t>UKS Trops Kartuzy</t>
  </si>
  <si>
    <t>Chorzów</t>
  </si>
  <si>
    <t>Leszno</t>
  </si>
  <si>
    <t>Kartuzy</t>
  </si>
  <si>
    <t>PPD/11</t>
  </si>
  <si>
    <t>PPD/12</t>
  </si>
  <si>
    <t>PPD/27</t>
  </si>
  <si>
    <t>PPD/28</t>
  </si>
  <si>
    <t>PPD/43</t>
  </si>
  <si>
    <t>PPD/44</t>
  </si>
  <si>
    <t>UKS Kontra Warszawa-UKS Trops Kartuzy</t>
  </si>
  <si>
    <t>MKS ZRYW Chorzów-MKS Arot Astromal Leszno</t>
  </si>
  <si>
    <t>UKS Kontra Warszawa-MKS Arot Astromal Leszno</t>
  </si>
  <si>
    <t>MKS ZRYW Chorzów-UKS Trops Kartuzy</t>
  </si>
  <si>
    <t>UKS Kontra Warszawa-MKS ZRYW Chorzów</t>
  </si>
  <si>
    <t>MKS Arot Astromal Leszno-UKS Trops Kartuzy</t>
  </si>
  <si>
    <t>G</t>
  </si>
  <si>
    <t>H</t>
  </si>
  <si>
    <t>Anilana Łódź</t>
  </si>
  <si>
    <t>UKS Zenit Żdanów</t>
  </si>
  <si>
    <t>Żdanów</t>
  </si>
  <si>
    <t>PPD/15</t>
  </si>
  <si>
    <t>PPD/16</t>
  </si>
  <si>
    <t>PPD/31</t>
  </si>
  <si>
    <t>PPD/32</t>
  </si>
  <si>
    <t>PPD/47</t>
  </si>
  <si>
    <t>PPD/48</t>
  </si>
  <si>
    <t>Anilana Łódź-ASPR Zawadzkie</t>
  </si>
  <si>
    <t>KS Energetyk Gryfino-UKS Zenit Żdanów</t>
  </si>
  <si>
    <t>Anilana Łódź-UKS Zenit Żdanów</t>
  </si>
  <si>
    <t>KS Energetyk Gryfino-ASPR Zawadzkie</t>
  </si>
  <si>
    <t>UKS Zenit Żdanów-ASPR Zawadzkie</t>
  </si>
  <si>
    <t>Anilana Łódź-KS Energetyk Gryfino</t>
  </si>
  <si>
    <t>9.15</t>
  </si>
  <si>
    <t>10.00</t>
  </si>
  <si>
    <t>10.45</t>
  </si>
  <si>
    <t>12.15</t>
  </si>
  <si>
    <t>13.00</t>
  </si>
  <si>
    <t>13.45</t>
  </si>
  <si>
    <t>17.30</t>
  </si>
  <si>
    <t>Krakowiak 85 Kraków - 7 Legnica</t>
  </si>
  <si>
    <t>Krakowiak 85 Kraków -  KKPR Olimpia Kętrzyn</t>
  </si>
  <si>
    <t>Krakowiak 85 Kraków - UKS 31 Rokitnica Zabrze</t>
  </si>
  <si>
    <t>HALA OSTRZESZÓW</t>
  </si>
  <si>
    <t>Krakowiak 85 Kraków  - UKS 31 Rokitnica Zabrze</t>
  </si>
  <si>
    <t>x</t>
  </si>
  <si>
    <t>UKS Olimp Grodków-MKS PM  MPEC Tarnów</t>
  </si>
  <si>
    <t>UKS Trops Poddębice-MKS PM  MPEC Tarnów</t>
  </si>
  <si>
    <t>UKS ORLIK SP2 Świebodzin</t>
  </si>
  <si>
    <t>Świbodzin</t>
  </si>
  <si>
    <t>UKS ORLIK SP2 Świebodzin-KS VIVE Targi Kielce</t>
  </si>
  <si>
    <t>Bursa Puławy-UKS ORLIK SP2 Świebodzin</t>
  </si>
  <si>
    <t>9.00</t>
  </si>
  <si>
    <t>12.00</t>
  </si>
  <si>
    <t>(Ostrzeszów)</t>
  </si>
  <si>
    <t>16.00</t>
  </si>
  <si>
    <t>16.45</t>
  </si>
  <si>
    <t>18.15</t>
  </si>
  <si>
    <t>HALA KOSIR Kępno</t>
  </si>
  <si>
    <t xml:space="preserve">19.00 </t>
  </si>
  <si>
    <t>Uroczyste losowanie fazy pucharowej</t>
  </si>
  <si>
    <t>MTS Kwidzyn</t>
  </si>
  <si>
    <t>MTS Kwidzyn-TS ZEW Świebodzin</t>
  </si>
  <si>
    <t>MTS Kwidzyn--KSSPR Końskie</t>
  </si>
  <si>
    <t>Zagłębie Lubin-MTS Kwidzyn</t>
  </si>
  <si>
    <t>-</t>
  </si>
  <si>
    <t>II</t>
  </si>
  <si>
    <t>I</t>
  </si>
  <si>
    <t>IV</t>
  </si>
  <si>
    <t>III</t>
  </si>
  <si>
    <t>ukarany odsunięciem od udziału w zawodach PPD/37.</t>
  </si>
  <si>
    <t>iV</t>
  </si>
  <si>
    <t>o</t>
  </si>
  <si>
    <t xml:space="preserve">Zawodnik nr. 8 KPR Wolsztyniak Wieczorek Konrad za czerwoną kartkę w zawodach PPD/21 na podst. przepisu 8:6 - </t>
  </si>
  <si>
    <t>Sławomir Cłapiński</t>
  </si>
  <si>
    <t>Janusz Kowalski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</si>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</sst>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Bookman Old Style"/>
      <family val="1"/>
      <charset val="238"/>
    </font>
    <font>
      <b/>
      <sz val="11"/>
      <name val="Comic Sans MS"/>
      <family val="4"/>
      <charset val="1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u/>
      <sz val="10"/>
      <name val="Tahoma"/>
      <family val="2"/>
      <charset val="1"/>
    </font>
    <font>
      <b/>
      <u/>
      <sz val="11"/>
      <name val="Bookman Old Style"/>
      <family val="1"/>
      <charset val="238"/>
    </font>
    <font>
      <b/>
      <sz val="12"/>
      <name val="Tahoma"/>
      <family val="2"/>
      <charset val="1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Arial"/>
      <family val="2"/>
      <charset val="238"/>
    </font>
    <font>
      <sz val="8"/>
      <name val="Tahoma"/>
      <family val="2"/>
      <charset val="238"/>
    </font>
    <font>
      <i/>
      <sz val="9"/>
      <color indexed="17"/>
      <name val="Arial"/>
      <family val="2"/>
      <charset val="238"/>
    </font>
    <font>
      <sz val="7"/>
      <name val="Arial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Comic Sans MS"/>
      <family val="4"/>
      <charset val="1"/>
    </font>
    <font>
      <i/>
      <sz val="10"/>
      <name val="Tahoma"/>
      <family val="2"/>
      <charset val="1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23" borderId="9" applyNumberFormat="0" applyAlignment="0" applyProtection="0"/>
    <xf numFmtId="0" fontId="17" fillId="3" borderId="0" applyNumberFormat="0" applyBorder="0" applyAlignment="0" applyProtection="0"/>
    <xf numFmtId="0" fontId="47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30" fillId="22" borderId="0" xfId="0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22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2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22" borderId="0" xfId="0" applyFont="1" applyFill="1" applyAlignment="1">
      <alignment horizontal="right" vertical="center"/>
    </xf>
    <xf numFmtId="0" fontId="30" fillId="22" borderId="0" xfId="0" applyFont="1" applyFill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6" fillId="0" borderId="11" xfId="0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left" vertical="center"/>
    </xf>
    <xf numFmtId="164" fontId="29" fillId="0" borderId="12" xfId="0" applyNumberFormat="1" applyFont="1" applyBorder="1" applyAlignment="1">
      <alignment horizontal="center" vertical="center"/>
    </xf>
    <xf numFmtId="164" fontId="34" fillId="0" borderId="1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4" fontId="29" fillId="0" borderId="17" xfId="0" applyNumberFormat="1" applyFont="1" applyBorder="1" applyAlignment="1">
      <alignment horizontal="right" vertical="center"/>
    </xf>
    <xf numFmtId="164" fontId="29" fillId="0" borderId="17" xfId="0" applyNumberFormat="1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left" vertical="center"/>
    </xf>
    <xf numFmtId="164" fontId="29" fillId="0" borderId="19" xfId="0" applyNumberFormat="1" applyFont="1" applyBorder="1" applyAlignment="1">
      <alignment horizontal="right" vertical="center"/>
    </xf>
    <xf numFmtId="164" fontId="29" fillId="0" borderId="19" xfId="0" applyNumberFormat="1" applyFont="1" applyBorder="1" applyAlignment="1">
      <alignment horizontal="center" vertical="center"/>
    </xf>
    <xf numFmtId="164" fontId="34" fillId="0" borderId="17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0" fontId="35" fillId="0" borderId="0" xfId="0" applyFont="1"/>
    <xf numFmtId="0" fontId="26" fillId="0" borderId="21" xfId="0" applyFont="1" applyBorder="1" applyAlignment="1">
      <alignment horizontal="center" vertical="center"/>
    </xf>
    <xf numFmtId="164" fontId="29" fillId="0" borderId="22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6" fillId="0" borderId="23" xfId="0" applyNumberFormat="1" applyFont="1" applyBorder="1" applyAlignment="1">
      <alignment horizontal="center" vertical="center"/>
    </xf>
    <xf numFmtId="164" fontId="36" fillId="0" borderId="24" xfId="0" applyNumberFormat="1" applyFont="1" applyBorder="1" applyAlignment="1">
      <alignment horizontal="center" vertical="center"/>
    </xf>
    <xf numFmtId="164" fontId="36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64" fontId="29" fillId="0" borderId="15" xfId="0" applyNumberFormat="1" applyFont="1" applyBorder="1" applyAlignment="1">
      <alignment horizontal="left" vertical="center"/>
    </xf>
    <xf numFmtId="164" fontId="29" fillId="0" borderId="20" xfId="0" applyNumberFormat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42" fillId="0" borderId="0" xfId="0" applyNumberFormat="1" applyFont="1" applyAlignment="1">
      <alignment horizontal="right" vertical="center"/>
    </xf>
    <xf numFmtId="164" fontId="29" fillId="0" borderId="13" xfId="0" applyNumberFormat="1" applyFont="1" applyBorder="1" applyAlignment="1">
      <alignment horizontal="left" vertical="center"/>
    </xf>
    <xf numFmtId="164" fontId="29" fillId="0" borderId="17" xfId="0" applyNumberFormat="1" applyFont="1" applyBorder="1" applyAlignment="1">
      <alignment horizontal="left" vertical="center"/>
    </xf>
    <xf numFmtId="164" fontId="29" fillId="0" borderId="22" xfId="0" applyNumberFormat="1" applyFont="1" applyBorder="1" applyAlignment="1">
      <alignment horizontal="right" vertical="center"/>
    </xf>
    <xf numFmtId="164" fontId="29" fillId="0" borderId="26" xfId="0" applyNumberFormat="1" applyFont="1" applyBorder="1" applyAlignment="1">
      <alignment horizontal="left" vertical="center"/>
    </xf>
    <xf numFmtId="164" fontId="29" fillId="0" borderId="27" xfId="0" applyNumberFormat="1" applyFont="1" applyBorder="1" applyAlignment="1">
      <alignment horizontal="right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28" xfId="0" applyNumberFormat="1" applyFont="1" applyBorder="1" applyAlignment="1">
      <alignment horizontal="center" vertical="center"/>
    </xf>
    <xf numFmtId="164" fontId="34" fillId="0" borderId="22" xfId="0" applyNumberFormat="1" applyFont="1" applyBorder="1" applyAlignment="1">
      <alignment horizontal="center" vertical="center"/>
    </xf>
    <xf numFmtId="164" fontId="29" fillId="0" borderId="28" xfId="0" applyNumberFormat="1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164" fontId="45" fillId="0" borderId="0" xfId="0" applyNumberFormat="1" applyFont="1" applyAlignment="1">
      <alignment vertical="center"/>
    </xf>
    <xf numFmtId="0" fontId="48" fillId="24" borderId="0" xfId="0" applyFont="1" applyFill="1" applyBorder="1" applyAlignment="1">
      <alignment horizontal="left"/>
    </xf>
    <xf numFmtId="0" fontId="49" fillId="24" borderId="0" xfId="0" applyFont="1" applyFill="1" applyBorder="1"/>
    <xf numFmtId="4" fontId="51" fillId="24" borderId="0" xfId="42" applyNumberFormat="1" applyFont="1" applyFill="1" applyBorder="1" applyAlignment="1">
      <alignment vertical="center"/>
    </xf>
    <xf numFmtId="0" fontId="52" fillId="0" borderId="0" xfId="0" applyFont="1"/>
    <xf numFmtId="0" fontId="29" fillId="0" borderId="0" xfId="0" applyFont="1" applyAlignment="1"/>
    <xf numFmtId="4" fontId="53" fillId="24" borderId="0" xfId="42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30" fillId="0" borderId="0" xfId="0" applyFont="1" applyAlignment="1"/>
    <xf numFmtId="0" fontId="30" fillId="22" borderId="0" xfId="0" applyFont="1" applyFill="1" applyBorder="1" applyAlignment="1">
      <alignment vertical="center"/>
    </xf>
    <xf numFmtId="0" fontId="29" fillId="2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55" fillId="0" borderId="0" xfId="0" applyFont="1"/>
    <xf numFmtId="0" fontId="0" fillId="0" borderId="0" xfId="0" applyBorder="1" applyAlignment="1">
      <alignment vertical="center"/>
    </xf>
    <xf numFmtId="0" fontId="22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57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24" borderId="0" xfId="0" applyFont="1" applyFill="1" applyAlignment="1">
      <alignment horizontal="left"/>
    </xf>
    <xf numFmtId="0" fontId="30" fillId="24" borderId="0" xfId="0" applyFont="1" applyFill="1"/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horizontal="center" vertical="center"/>
    </xf>
    <xf numFmtId="0" fontId="5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55" fillId="0" borderId="0" xfId="0" applyFont="1" applyAlignment="1"/>
    <xf numFmtId="0" fontId="30" fillId="24" borderId="0" xfId="0" applyFont="1" applyFill="1" applyAlignment="1">
      <alignment vertical="center"/>
    </xf>
    <xf numFmtId="0" fontId="29" fillId="24" borderId="0" xfId="0" applyFont="1" applyFill="1" applyAlignment="1"/>
    <xf numFmtId="0" fontId="0" fillId="24" borderId="0" xfId="0" applyFill="1"/>
    <xf numFmtId="0" fontId="22" fillId="24" borderId="0" xfId="0" applyFont="1" applyFill="1"/>
    <xf numFmtId="0" fontId="29" fillId="24" borderId="0" xfId="0" applyFont="1" applyFill="1" applyAlignment="1">
      <alignment horizontal="left"/>
    </xf>
    <xf numFmtId="0" fontId="30" fillId="24" borderId="0" xfId="0" applyFont="1" applyFill="1" applyAlignment="1"/>
    <xf numFmtId="0" fontId="55" fillId="24" borderId="0" xfId="0" applyFont="1" applyFill="1"/>
    <xf numFmtId="0" fontId="56" fillId="24" borderId="0" xfId="0" applyFont="1" applyFill="1"/>
    <xf numFmtId="0" fontId="29" fillId="0" borderId="0" xfId="0" applyFont="1" applyAlignment="1">
      <alignment horizontal="left"/>
    </xf>
    <xf numFmtId="4" fontId="53" fillId="24" borderId="0" xfId="42" applyNumberFormat="1" applyFont="1" applyFill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6" borderId="14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164" fontId="27" fillId="6" borderId="31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4" fontId="50" fillId="24" borderId="0" xfId="42" applyNumberFormat="1" applyFont="1" applyFill="1" applyBorder="1" applyAlignment="1">
      <alignment horizontal="left" vertical="center"/>
    </xf>
    <xf numFmtId="164" fontId="29" fillId="0" borderId="11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164" fontId="29" fillId="0" borderId="16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" fontId="29" fillId="0" borderId="16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164" fontId="27" fillId="6" borderId="27" xfId="0" applyNumberFormat="1" applyFont="1" applyFill="1" applyBorder="1" applyAlignment="1">
      <alignment horizontal="center" vertical="center"/>
    </xf>
    <xf numFmtId="1" fontId="29" fillId="0" borderId="21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164" fontId="27" fillId="6" borderId="14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29" fillId="0" borderId="11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164" fontId="29" fillId="0" borderId="21" xfId="0" applyNumberFormat="1" applyFont="1" applyBorder="1" applyAlignment="1">
      <alignment horizontal="center" vertical="center"/>
    </xf>
    <xf numFmtId="0" fontId="29" fillId="0" borderId="21" xfId="0" applyNumberFormat="1" applyFont="1" applyBorder="1" applyAlignment="1">
      <alignment horizontal="center" vertical="center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/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1</xdr:col>
      <xdr:colOff>381000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1</xdr:col>
      <xdr:colOff>381000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1</xdr:col>
      <xdr:colOff>381000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1</xdr:col>
      <xdr:colOff>381000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8" workbookViewId="0">
      <selection activeCell="AA45" sqref="AA45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4.7109375" customWidth="1"/>
    <col min="7" max="7" width="1.28515625" style="1" customWidth="1"/>
    <col min="8" max="9" width="4.7109375" customWidth="1"/>
    <col min="10" max="10" width="1.28515625" customWidth="1"/>
    <col min="11" max="12" width="4.7109375" customWidth="1"/>
    <col min="13" max="13" width="1.28515625" customWidth="1"/>
    <col min="14" max="15" width="4.7109375" customWidth="1"/>
    <col min="16" max="16" width="1.28515625" customWidth="1"/>
    <col min="17" max="17" width="4.7109375" customWidth="1"/>
    <col min="18" max="18" width="2.85546875" customWidth="1"/>
    <col min="19" max="19" width="2" customWidth="1"/>
    <col min="20" max="20" width="4.42578125" customWidth="1"/>
    <col min="21" max="21" width="1" style="2" customWidth="1"/>
    <col min="22" max="23" width="3.7109375" customWidth="1"/>
    <col min="24" max="24" width="3.28515625" customWidth="1"/>
    <col min="25" max="31" width="3.7109375" customWidth="1"/>
    <col min="32" max="32" width="8.42578125" customWidth="1"/>
    <col min="33" max="39" width="3.7109375" customWidth="1"/>
    <col min="40" max="40" width="3.140625" customWidth="1"/>
    <col min="41" max="52" width="3.7109375" customWidth="1"/>
  </cols>
  <sheetData>
    <row r="1" spans="1:31" ht="18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3"/>
      <c r="AE1" s="3"/>
    </row>
    <row r="2" spans="1:31" s="4" customFormat="1" ht="15" customHeight="1">
      <c r="G2" s="130" t="s">
        <v>25</v>
      </c>
      <c r="H2" s="130"/>
      <c r="I2" s="130"/>
      <c r="J2" s="130"/>
      <c r="K2" s="130"/>
      <c r="L2" s="130"/>
      <c r="M2" s="130"/>
      <c r="N2" s="130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1" s="4" customFormat="1" ht="15" customHeight="1">
      <c r="G3" s="131" t="s">
        <v>26</v>
      </c>
      <c r="H3" s="131"/>
      <c r="I3" s="131"/>
      <c r="J3" s="131"/>
      <c r="K3" s="131"/>
      <c r="L3" s="131"/>
      <c r="M3" s="131"/>
      <c r="N3" s="131"/>
      <c r="O3" s="6"/>
      <c r="P3" s="6"/>
      <c r="Q3" s="6"/>
      <c r="R3" s="6"/>
      <c r="U3" s="1"/>
    </row>
    <row r="4" spans="1:31" s="4" customFormat="1" ht="15" customHeight="1">
      <c r="G4" s="1"/>
      <c r="H4" s="132"/>
      <c r="I4" s="132"/>
      <c r="J4" s="132"/>
      <c r="K4" s="132"/>
      <c r="L4" s="132"/>
      <c r="M4" s="132"/>
      <c r="N4" s="132"/>
      <c r="O4" s="132"/>
      <c r="U4" s="1"/>
    </row>
    <row r="5" spans="1:31" s="4" customFormat="1" ht="15" customHeight="1">
      <c r="C5" s="7" t="s">
        <v>27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31" s="4" customFormat="1" ht="12.75" customHeight="1">
      <c r="C6" s="82" t="s">
        <v>12</v>
      </c>
      <c r="D6" s="84" t="s">
        <v>118</v>
      </c>
      <c r="E6" s="85"/>
      <c r="F6" s="85"/>
      <c r="G6" s="10"/>
      <c r="H6" s="11"/>
      <c r="U6" s="1"/>
    </row>
    <row r="7" spans="1:31" s="4" customFormat="1" ht="12.75" customHeight="1">
      <c r="C7" s="82" t="s">
        <v>13</v>
      </c>
      <c r="D7" s="140" t="s">
        <v>37</v>
      </c>
      <c r="E7" s="140"/>
      <c r="F7" s="140"/>
      <c r="G7" s="10"/>
      <c r="H7" s="11"/>
      <c r="U7" s="1"/>
    </row>
    <row r="8" spans="1:31" s="4" customFormat="1" ht="12.75" customHeight="1">
      <c r="C8" s="82" t="s">
        <v>14</v>
      </c>
      <c r="D8" s="140" t="s">
        <v>38</v>
      </c>
      <c r="E8" s="140"/>
      <c r="F8" s="140"/>
      <c r="G8" s="10"/>
      <c r="H8" s="11"/>
      <c r="U8" s="1"/>
    </row>
    <row r="9" spans="1:31" s="4" customFormat="1" ht="12.75" customHeight="1">
      <c r="C9" s="82" t="s">
        <v>15</v>
      </c>
      <c r="D9" s="140" t="s">
        <v>39</v>
      </c>
      <c r="E9" s="140"/>
      <c r="F9" s="140"/>
      <c r="G9" s="10"/>
      <c r="H9" s="11"/>
      <c r="U9" s="1"/>
    </row>
    <row r="10" spans="1:31" s="4" customFormat="1" ht="9.9499999999999993" customHeight="1">
      <c r="G10" s="1"/>
      <c r="U10" s="1"/>
    </row>
    <row r="11" spans="1:31" s="15" customFormat="1" ht="15" customHeight="1">
      <c r="A11" s="12" t="s">
        <v>28</v>
      </c>
      <c r="B11" s="13"/>
      <c r="C11" s="13"/>
      <c r="D11" s="13"/>
      <c r="E11" s="13"/>
      <c r="F11" s="13"/>
      <c r="G11" s="14"/>
      <c r="U11" s="14"/>
    </row>
    <row r="12" spans="1:31" s="15" customFormat="1" ht="15" customHeight="1">
      <c r="A12" s="16" t="s">
        <v>40</v>
      </c>
      <c r="B12" s="13"/>
      <c r="C12" s="13" t="s">
        <v>46</v>
      </c>
      <c r="D12" s="13" t="s">
        <v>205</v>
      </c>
      <c r="F12" s="13"/>
      <c r="G12" s="14"/>
      <c r="K12" s="13"/>
      <c r="O12" s="17">
        <v>32</v>
      </c>
      <c r="P12" s="18" t="s">
        <v>0</v>
      </c>
      <c r="Q12" s="19">
        <v>20</v>
      </c>
      <c r="R12" s="20"/>
      <c r="S12" s="21" t="s">
        <v>1</v>
      </c>
      <c r="T12" s="22">
        <v>18</v>
      </c>
      <c r="U12" s="23" t="s">
        <v>0</v>
      </c>
      <c r="V12" s="22">
        <v>10</v>
      </c>
      <c r="W12" s="24" t="s">
        <v>2</v>
      </c>
    </row>
    <row r="13" spans="1:31" s="15" customFormat="1" ht="15" customHeight="1">
      <c r="A13" s="16" t="s">
        <v>41</v>
      </c>
      <c r="B13" s="13"/>
      <c r="C13" s="13" t="s">
        <v>47</v>
      </c>
      <c r="D13" s="86" t="s">
        <v>44</v>
      </c>
      <c r="E13" s="86"/>
      <c r="F13" s="86"/>
      <c r="G13" s="14"/>
      <c r="K13" s="13"/>
      <c r="O13" s="25">
        <v>25</v>
      </c>
      <c r="P13" s="18" t="s">
        <v>0</v>
      </c>
      <c r="Q13" s="26">
        <v>16</v>
      </c>
      <c r="R13" s="21"/>
      <c r="S13" s="21" t="s">
        <v>1</v>
      </c>
      <c r="T13" s="22">
        <v>14</v>
      </c>
      <c r="U13" s="23" t="s">
        <v>0</v>
      </c>
      <c r="V13" s="22">
        <v>8</v>
      </c>
      <c r="W13" s="24" t="s">
        <v>2</v>
      </c>
    </row>
    <row r="14" spans="1:31" s="15" customFormat="1" ht="15" customHeight="1">
      <c r="A14" s="16" t="s">
        <v>42</v>
      </c>
      <c r="B14" s="13"/>
      <c r="C14" s="13" t="s">
        <v>102</v>
      </c>
      <c r="D14" s="119" t="s">
        <v>206</v>
      </c>
      <c r="E14" s="119"/>
      <c r="F14" s="119"/>
      <c r="G14" s="119"/>
      <c r="H14" s="119"/>
      <c r="I14" s="119"/>
      <c r="J14" s="119"/>
      <c r="K14" s="119"/>
      <c r="L14" s="119"/>
      <c r="O14" s="25">
        <v>32</v>
      </c>
      <c r="P14" s="18" t="s">
        <v>0</v>
      </c>
      <c r="Q14" s="26">
        <v>10</v>
      </c>
      <c r="R14" s="21"/>
      <c r="S14" s="21" t="s">
        <v>1</v>
      </c>
      <c r="T14" s="22">
        <v>19</v>
      </c>
      <c r="U14" s="23" t="s">
        <v>0</v>
      </c>
      <c r="V14" s="22">
        <v>6</v>
      </c>
      <c r="W14" s="24" t="s">
        <v>2</v>
      </c>
    </row>
    <row r="15" spans="1:31" s="15" customFormat="1" ht="15" customHeight="1">
      <c r="A15" s="16" t="s">
        <v>43</v>
      </c>
      <c r="B15" s="13"/>
      <c r="C15" s="13" t="s">
        <v>48</v>
      </c>
      <c r="D15" s="119" t="s">
        <v>45</v>
      </c>
      <c r="E15" s="119"/>
      <c r="F15" s="119"/>
      <c r="G15" s="119"/>
      <c r="H15" s="119"/>
      <c r="I15" s="119"/>
      <c r="J15" s="119"/>
      <c r="K15" s="119"/>
      <c r="L15" s="119"/>
      <c r="O15" s="25">
        <v>22</v>
      </c>
      <c r="P15" s="18" t="s">
        <v>0</v>
      </c>
      <c r="Q15" s="26">
        <v>19</v>
      </c>
      <c r="R15" s="21"/>
      <c r="S15" s="21" t="s">
        <v>1</v>
      </c>
      <c r="T15" s="22">
        <v>12</v>
      </c>
      <c r="U15" s="23" t="s">
        <v>0</v>
      </c>
      <c r="V15" s="22">
        <v>13</v>
      </c>
      <c r="W15" s="24" t="s">
        <v>2</v>
      </c>
    </row>
    <row r="16" spans="1:31" s="15" customFormat="1" ht="9.9499999999999993" customHeight="1">
      <c r="A16" s="13"/>
      <c r="B16" s="13"/>
      <c r="C16" s="13"/>
      <c r="D16" s="13"/>
      <c r="E16" s="13"/>
      <c r="G16" s="14"/>
      <c r="O16" s="14"/>
      <c r="Q16" s="24"/>
      <c r="R16" s="21"/>
      <c r="S16" s="21"/>
      <c r="T16" s="14"/>
      <c r="U16" s="63"/>
      <c r="V16" s="14"/>
      <c r="W16" s="24"/>
    </row>
    <row r="17" spans="1:36" s="15" customFormat="1" ht="15" customHeight="1">
      <c r="A17" s="27" t="s">
        <v>29</v>
      </c>
      <c r="B17" s="13"/>
      <c r="C17" s="13"/>
      <c r="D17" s="13"/>
      <c r="E17" s="13"/>
      <c r="G17" s="14"/>
      <c r="O17" s="14"/>
      <c r="Q17" s="24"/>
      <c r="R17" s="21"/>
      <c r="S17" s="21"/>
      <c r="T17" s="14"/>
      <c r="U17" s="63"/>
      <c r="V17" s="14"/>
      <c r="W17" s="24"/>
    </row>
    <row r="18" spans="1:36" s="15" customFormat="1" ht="15" customHeight="1">
      <c r="A18" s="16" t="s">
        <v>50</v>
      </c>
      <c r="C18" s="13" t="s">
        <v>132</v>
      </c>
      <c r="D18" s="13" t="s">
        <v>207</v>
      </c>
      <c r="E18" s="88"/>
      <c r="F18" s="88"/>
      <c r="G18" s="88"/>
      <c r="H18" s="88"/>
      <c r="I18" s="88"/>
      <c r="J18" s="88"/>
      <c r="K18" s="88"/>
      <c r="O18" s="25">
        <v>0</v>
      </c>
      <c r="P18" s="18" t="s">
        <v>0</v>
      </c>
      <c r="Q18" s="26">
        <v>0</v>
      </c>
      <c r="R18" s="21"/>
      <c r="S18" s="21" t="s">
        <v>1</v>
      </c>
      <c r="T18" s="22">
        <v>0</v>
      </c>
      <c r="U18" s="23" t="s">
        <v>0</v>
      </c>
      <c r="V18" s="22">
        <v>0</v>
      </c>
      <c r="W18" s="24" t="s">
        <v>2</v>
      </c>
    </row>
    <row r="19" spans="1:36" s="15" customFormat="1" ht="15" customHeight="1">
      <c r="A19" s="16" t="s">
        <v>51</v>
      </c>
      <c r="C19" s="13" t="s">
        <v>201</v>
      </c>
      <c r="D19" s="119" t="s">
        <v>52</v>
      </c>
      <c r="E19" s="119"/>
      <c r="F19" s="119"/>
      <c r="G19" s="119"/>
      <c r="H19" s="119"/>
      <c r="I19" s="119"/>
      <c r="J19" s="119"/>
      <c r="K19" s="119"/>
      <c r="L19" s="119"/>
      <c r="O19" s="25">
        <v>0</v>
      </c>
      <c r="P19" s="18" t="s">
        <v>0</v>
      </c>
      <c r="Q19" s="26">
        <v>0</v>
      </c>
      <c r="R19" s="21"/>
      <c r="S19" s="21" t="s">
        <v>1</v>
      </c>
      <c r="T19" s="22">
        <v>0</v>
      </c>
      <c r="U19" s="23" t="s">
        <v>0</v>
      </c>
      <c r="V19" s="22">
        <v>0</v>
      </c>
      <c r="W19" s="24" t="s">
        <v>2</v>
      </c>
    </row>
    <row r="20" spans="1:36" s="29" customFormat="1" ht="15" customHeight="1">
      <c r="A20" s="28"/>
      <c r="C20" s="13"/>
      <c r="D20" s="30"/>
      <c r="E20" s="30"/>
      <c r="G20" s="31"/>
      <c r="O20" s="31"/>
      <c r="P20" s="32"/>
      <c r="Q20" s="31"/>
      <c r="R20" s="33"/>
      <c r="S20" s="34"/>
      <c r="T20" s="31"/>
      <c r="U20" s="35"/>
      <c r="V20" s="31"/>
      <c r="W20" s="36"/>
    </row>
    <row r="21" spans="1:36" s="4" customFormat="1" ht="9.9499999999999993" customHeight="1">
      <c r="G21" s="1"/>
      <c r="U21" s="1"/>
    </row>
    <row r="22" spans="1:36" s="38" customFormat="1" ht="15" customHeight="1">
      <c r="A22" s="37" t="s">
        <v>3</v>
      </c>
      <c r="B22" s="133" t="s">
        <v>4</v>
      </c>
      <c r="C22" s="133"/>
      <c r="D22" s="133"/>
      <c r="E22" s="133"/>
      <c r="F22" s="134" t="s">
        <v>128</v>
      </c>
      <c r="G22" s="134"/>
      <c r="H22" s="134"/>
      <c r="I22" s="135" t="s">
        <v>57</v>
      </c>
      <c r="J22" s="135"/>
      <c r="K22" s="135"/>
      <c r="L22" s="135" t="s">
        <v>58</v>
      </c>
      <c r="M22" s="135"/>
      <c r="N22" s="135"/>
      <c r="O22" s="136" t="s">
        <v>59</v>
      </c>
      <c r="P22" s="136"/>
      <c r="Q22" s="136"/>
      <c r="R22" s="137" t="s">
        <v>5</v>
      </c>
      <c r="S22" s="137"/>
      <c r="T22" s="138" t="s">
        <v>6</v>
      </c>
      <c r="U22" s="138"/>
      <c r="V22" s="138"/>
      <c r="W22" s="139" t="s">
        <v>7</v>
      </c>
      <c r="X22" s="139"/>
    </row>
    <row r="23" spans="1:36" s="4" customFormat="1" ht="18.2" customHeight="1">
      <c r="A23" s="39">
        <v>1</v>
      </c>
      <c r="B23" s="121" t="s">
        <v>118</v>
      </c>
      <c r="C23" s="122"/>
      <c r="D23" s="122"/>
      <c r="E23" s="123"/>
      <c r="F23" s="124" t="s">
        <v>8</v>
      </c>
      <c r="G23" s="124"/>
      <c r="H23" s="124"/>
      <c r="I23" s="40">
        <f>O18</f>
        <v>0</v>
      </c>
      <c r="J23" s="41" t="s">
        <v>0</v>
      </c>
      <c r="K23" s="42">
        <f>Q18</f>
        <v>0</v>
      </c>
      <c r="L23" s="40">
        <f>O14</f>
        <v>32</v>
      </c>
      <c r="M23" s="41" t="s">
        <v>0</v>
      </c>
      <c r="N23" s="42">
        <f>Q14</f>
        <v>10</v>
      </c>
      <c r="O23" s="40">
        <f>O12</f>
        <v>32</v>
      </c>
      <c r="P23" s="41" t="s">
        <v>0</v>
      </c>
      <c r="Q23" s="73">
        <f>Q12</f>
        <v>20</v>
      </c>
      <c r="R23" s="141">
        <v>4</v>
      </c>
      <c r="S23" s="141"/>
      <c r="T23" s="43">
        <f>I23+L23+O23</f>
        <v>64</v>
      </c>
      <c r="U23" s="44" t="s">
        <v>0</v>
      </c>
      <c r="V23" s="45">
        <f>K23+N23+Q23</f>
        <v>30</v>
      </c>
      <c r="W23" s="142" t="s">
        <v>232</v>
      </c>
      <c r="X23" s="142"/>
      <c r="Y23" s="83">
        <f>T23-V23</f>
        <v>34</v>
      </c>
    </row>
    <row r="24" spans="1:36" s="4" customFormat="1" ht="18.2" customHeight="1">
      <c r="A24" s="46">
        <v>2</v>
      </c>
      <c r="B24" s="125" t="s">
        <v>37</v>
      </c>
      <c r="C24" s="126"/>
      <c r="D24" s="126"/>
      <c r="E24" s="127"/>
      <c r="F24" s="47">
        <f>S21</f>
        <v>0</v>
      </c>
      <c r="G24" s="48" t="s">
        <v>0</v>
      </c>
      <c r="H24" s="49">
        <f>O18</f>
        <v>0</v>
      </c>
      <c r="I24" s="143" t="s">
        <v>9</v>
      </c>
      <c r="J24" s="143"/>
      <c r="K24" s="143"/>
      <c r="L24" s="50">
        <f>O13</f>
        <v>25</v>
      </c>
      <c r="M24" s="48" t="s">
        <v>0</v>
      </c>
      <c r="N24" s="49">
        <f>Q13</f>
        <v>16</v>
      </c>
      <c r="O24" s="50">
        <f>O15</f>
        <v>22</v>
      </c>
      <c r="P24" s="48" t="s">
        <v>0</v>
      </c>
      <c r="Q24" s="74">
        <v>19</v>
      </c>
      <c r="R24" s="144">
        <v>4</v>
      </c>
      <c r="S24" s="144"/>
      <c r="T24" s="51">
        <f>F24+L24+O24</f>
        <v>47</v>
      </c>
      <c r="U24" s="52" t="s">
        <v>0</v>
      </c>
      <c r="V24" s="53">
        <f>H24+N24+Q24</f>
        <v>35</v>
      </c>
      <c r="W24" s="145" t="s">
        <v>231</v>
      </c>
      <c r="X24" s="145"/>
      <c r="Y24" s="83">
        <f>T24-V24</f>
        <v>12</v>
      </c>
      <c r="AJ24" s="54"/>
    </row>
    <row r="25" spans="1:36" s="4" customFormat="1" ht="18.2" customHeight="1">
      <c r="A25" s="46">
        <v>3</v>
      </c>
      <c r="B25" s="125" t="s">
        <v>38</v>
      </c>
      <c r="C25" s="126"/>
      <c r="D25" s="126"/>
      <c r="E25" s="127"/>
      <c r="F25" s="47">
        <f>Q14</f>
        <v>10</v>
      </c>
      <c r="G25" s="48" t="s">
        <v>0</v>
      </c>
      <c r="H25" s="49">
        <f>O14</f>
        <v>32</v>
      </c>
      <c r="I25" s="50">
        <f>Q13</f>
        <v>16</v>
      </c>
      <c r="J25" s="48" t="s">
        <v>0</v>
      </c>
      <c r="K25" s="49">
        <f>O13</f>
        <v>25</v>
      </c>
      <c r="L25" s="128" t="s">
        <v>10</v>
      </c>
      <c r="M25" s="128"/>
      <c r="N25" s="128"/>
      <c r="O25" s="50">
        <f>O19</f>
        <v>0</v>
      </c>
      <c r="P25" s="48" t="s">
        <v>0</v>
      </c>
      <c r="Q25" s="74">
        <f>Q19</f>
        <v>0</v>
      </c>
      <c r="R25" s="146">
        <v>0</v>
      </c>
      <c r="S25" s="146"/>
      <c r="T25" s="51">
        <f>F25+I25+O25</f>
        <v>26</v>
      </c>
      <c r="U25" s="52" t="s">
        <v>0</v>
      </c>
      <c r="V25" s="53">
        <f>H25+K25+Q25</f>
        <v>57</v>
      </c>
      <c r="W25" s="145" t="s">
        <v>233</v>
      </c>
      <c r="X25" s="145"/>
      <c r="Y25" s="83">
        <f>T25-V25</f>
        <v>-31</v>
      </c>
    </row>
    <row r="26" spans="1:36" s="4" customFormat="1" ht="18.2" customHeight="1">
      <c r="A26" s="55">
        <v>4</v>
      </c>
      <c r="B26" s="147" t="s">
        <v>39</v>
      </c>
      <c r="C26" s="148"/>
      <c r="D26" s="148"/>
      <c r="E26" s="149"/>
      <c r="F26" s="75">
        <f>Q12</f>
        <v>20</v>
      </c>
      <c r="G26" s="56" t="s">
        <v>0</v>
      </c>
      <c r="H26" s="76">
        <f>O12</f>
        <v>32</v>
      </c>
      <c r="I26" s="77">
        <f>Q15</f>
        <v>19</v>
      </c>
      <c r="J26" s="56" t="s">
        <v>0</v>
      </c>
      <c r="K26" s="76">
        <f>O15</f>
        <v>22</v>
      </c>
      <c r="L26" s="77">
        <f>Q19</f>
        <v>0</v>
      </c>
      <c r="M26" s="56" t="s">
        <v>0</v>
      </c>
      <c r="N26" s="76">
        <f>O19</f>
        <v>0</v>
      </c>
      <c r="O26" s="150" t="s">
        <v>9</v>
      </c>
      <c r="P26" s="150"/>
      <c r="Q26" s="150"/>
      <c r="R26" s="151">
        <v>0</v>
      </c>
      <c r="S26" s="151"/>
      <c r="T26" s="78">
        <f>F26+I26+L26</f>
        <v>39</v>
      </c>
      <c r="U26" s="80" t="s">
        <v>0</v>
      </c>
      <c r="V26" s="79">
        <f>H26+K26+N26</f>
        <v>54</v>
      </c>
      <c r="W26" s="152" t="s">
        <v>234</v>
      </c>
      <c r="X26" s="152"/>
      <c r="Y26" s="83">
        <f>T26-V26</f>
        <v>-15</v>
      </c>
    </row>
    <row r="27" spans="1:36" s="4" customFormat="1" ht="9.9499999999999993" customHeight="1">
      <c r="G27" s="1"/>
      <c r="L27" s="57"/>
      <c r="M27" s="57"/>
      <c r="N27" s="57"/>
      <c r="O27" s="57"/>
      <c r="P27" s="57"/>
      <c r="Q27" s="57"/>
      <c r="R27" s="57"/>
      <c r="S27" s="57"/>
      <c r="T27" s="58">
        <f>SUM(T23:T26)</f>
        <v>176</v>
      </c>
      <c r="U27" s="59" t="s">
        <v>0</v>
      </c>
      <c r="V27" s="60">
        <f>SUM(V23:V26)</f>
        <v>176</v>
      </c>
    </row>
    <row r="28" spans="1:36" s="4" customFormat="1" ht="15" customHeight="1">
      <c r="C28" s="7" t="s">
        <v>30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U28" s="1"/>
      <c r="Z28" s="61"/>
      <c r="AA28" s="61"/>
      <c r="AB28" s="61"/>
      <c r="AC28" s="61"/>
      <c r="AD28" s="61"/>
      <c r="AE28" s="62"/>
    </row>
    <row r="29" spans="1:36" s="15" customFormat="1" ht="12.75" customHeight="1">
      <c r="A29" s="4"/>
      <c r="B29" s="4"/>
      <c r="C29" s="72" t="s">
        <v>12</v>
      </c>
      <c r="D29" s="89" t="s">
        <v>53</v>
      </c>
      <c r="E29" s="89"/>
      <c r="F29" s="89"/>
      <c r="G29" s="10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4"/>
      <c r="W29" s="4"/>
      <c r="X29" s="4"/>
      <c r="Z29" s="61"/>
      <c r="AA29" s="61"/>
      <c r="AB29" s="61"/>
      <c r="AC29" s="61"/>
      <c r="AD29" s="4"/>
      <c r="AE29" s="4"/>
      <c r="AF29" s="4"/>
    </row>
    <row r="30" spans="1:36" s="15" customFormat="1" ht="12.75" customHeight="1">
      <c r="A30" s="4"/>
      <c r="B30" s="4"/>
      <c r="C30" s="72" t="s">
        <v>13</v>
      </c>
      <c r="D30" s="120" t="s">
        <v>54</v>
      </c>
      <c r="E30" s="120"/>
      <c r="F30" s="120"/>
      <c r="G30" s="10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Z30" s="62"/>
      <c r="AA30" s="62"/>
      <c r="AB30" s="62"/>
      <c r="AC30" s="62"/>
      <c r="AD30" s="4"/>
      <c r="AE30" s="4"/>
      <c r="AF30" s="4"/>
    </row>
    <row r="31" spans="1:36" s="15" customFormat="1" ht="12.75" customHeight="1">
      <c r="A31" s="4"/>
      <c r="B31" s="4"/>
      <c r="C31" s="72" t="s">
        <v>14</v>
      </c>
      <c r="D31" s="120" t="s">
        <v>55</v>
      </c>
      <c r="E31" s="120"/>
      <c r="F31" s="120"/>
      <c r="G31" s="10"/>
      <c r="H31" s="1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4"/>
      <c r="W31" s="4"/>
      <c r="X31" s="4"/>
      <c r="AD31" s="4"/>
      <c r="AE31" s="4"/>
      <c r="AF31" s="4"/>
    </row>
    <row r="32" spans="1:36" s="4" customFormat="1" ht="12.75" customHeight="1">
      <c r="C32" s="72" t="s">
        <v>15</v>
      </c>
      <c r="D32" s="120"/>
      <c r="E32" s="120"/>
      <c r="F32" s="120"/>
      <c r="G32" s="10"/>
      <c r="H32" s="11"/>
      <c r="U32" s="1"/>
    </row>
    <row r="33" spans="1:24" s="29" customFormat="1" ht="9.9499999999999993" customHeight="1">
      <c r="A33" s="4"/>
      <c r="B33" s="4"/>
      <c r="C33" s="4"/>
      <c r="D33" s="4"/>
      <c r="E33" s="4"/>
      <c r="F33" s="4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  <c r="V33" s="4"/>
      <c r="W33" s="4"/>
      <c r="X33" s="4"/>
    </row>
    <row r="34" spans="1:24" s="4" customFormat="1" ht="15" customHeight="1">
      <c r="A34" s="12" t="s">
        <v>28</v>
      </c>
      <c r="B34" s="13"/>
      <c r="C34" s="13"/>
      <c r="D34" s="13"/>
      <c r="E34" s="13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5"/>
      <c r="W34" s="15"/>
      <c r="X34" s="15"/>
    </row>
    <row r="35" spans="1:24" s="4" customFormat="1" ht="15" customHeight="1">
      <c r="A35" s="16" t="s">
        <v>61</v>
      </c>
      <c r="B35" s="13"/>
      <c r="C35" s="108"/>
      <c r="D35" s="119"/>
      <c r="E35" s="119"/>
      <c r="F35" s="119"/>
      <c r="G35" s="119"/>
      <c r="H35" s="119"/>
      <c r="I35" s="119"/>
      <c r="J35" s="119"/>
      <c r="K35" s="119"/>
      <c r="L35" s="119"/>
      <c r="M35" s="15"/>
      <c r="N35" s="15"/>
      <c r="O35" s="17">
        <v>0</v>
      </c>
      <c r="P35" s="18" t="s">
        <v>0</v>
      </c>
      <c r="Q35" s="19">
        <v>0</v>
      </c>
      <c r="R35" s="20"/>
      <c r="S35" s="21" t="s">
        <v>1</v>
      </c>
      <c r="T35" s="22">
        <v>0</v>
      </c>
      <c r="U35" s="23" t="s">
        <v>0</v>
      </c>
      <c r="V35" s="22">
        <v>0</v>
      </c>
      <c r="W35" s="24" t="s">
        <v>2</v>
      </c>
      <c r="X35" s="15"/>
    </row>
    <row r="36" spans="1:24" s="4" customFormat="1" ht="15" customHeight="1">
      <c r="A36" s="16" t="s">
        <v>66</v>
      </c>
      <c r="B36" s="13"/>
      <c r="C36" s="13" t="s">
        <v>65</v>
      </c>
      <c r="D36" s="119" t="s">
        <v>63</v>
      </c>
      <c r="E36" s="119"/>
      <c r="F36" s="119"/>
      <c r="G36" s="119"/>
      <c r="H36" s="119"/>
      <c r="I36" s="119"/>
      <c r="J36" s="119"/>
      <c r="K36" s="119"/>
      <c r="L36" s="119"/>
      <c r="M36" s="15"/>
      <c r="N36" s="15"/>
      <c r="O36" s="25">
        <v>12</v>
      </c>
      <c r="P36" s="18" t="s">
        <v>0</v>
      </c>
      <c r="Q36" s="26">
        <v>15</v>
      </c>
      <c r="R36" s="21"/>
      <c r="S36" s="21" t="s">
        <v>1</v>
      </c>
      <c r="T36" s="22">
        <v>8</v>
      </c>
      <c r="U36" s="23" t="s">
        <v>0</v>
      </c>
      <c r="V36" s="22">
        <v>10</v>
      </c>
      <c r="W36" s="24" t="s">
        <v>2</v>
      </c>
      <c r="X36" s="15"/>
    </row>
    <row r="37" spans="1:24" s="4" customFormat="1" ht="12.75" customHeight="1">
      <c r="A37" s="16" t="s">
        <v>67</v>
      </c>
      <c r="B37" s="13"/>
      <c r="C37" s="13" t="s">
        <v>70</v>
      </c>
      <c r="D37" s="119" t="s">
        <v>69</v>
      </c>
      <c r="E37" s="119"/>
      <c r="F37" s="119"/>
      <c r="G37" s="119"/>
      <c r="H37" s="119"/>
      <c r="I37" s="119"/>
      <c r="J37" s="119"/>
      <c r="K37" s="119"/>
      <c r="L37" s="119"/>
      <c r="M37" s="15"/>
      <c r="N37" s="15"/>
      <c r="O37" s="17">
        <v>11</v>
      </c>
      <c r="P37" s="18" t="s">
        <v>0</v>
      </c>
      <c r="Q37" s="19">
        <v>18</v>
      </c>
      <c r="R37" s="20"/>
      <c r="S37" s="21" t="s">
        <v>1</v>
      </c>
      <c r="T37" s="22">
        <v>6</v>
      </c>
      <c r="U37" s="23" t="s">
        <v>0</v>
      </c>
      <c r="V37" s="22">
        <v>8</v>
      </c>
      <c r="W37" s="24" t="s">
        <v>2</v>
      </c>
      <c r="X37" s="15"/>
    </row>
    <row r="38" spans="1:24" s="4" customFormat="1" ht="12.75" customHeight="1">
      <c r="A38" s="16" t="s">
        <v>68</v>
      </c>
      <c r="B38" s="13"/>
      <c r="C38" s="108"/>
      <c r="D38" s="119"/>
      <c r="E38" s="119"/>
      <c r="F38" s="119"/>
      <c r="G38" s="119"/>
      <c r="H38" s="119"/>
      <c r="I38" s="119"/>
      <c r="J38" s="119"/>
      <c r="K38" s="119"/>
      <c r="L38" s="119"/>
      <c r="M38" s="15"/>
      <c r="N38" s="15"/>
      <c r="O38" s="25">
        <v>0</v>
      </c>
      <c r="P38" s="18" t="s">
        <v>0</v>
      </c>
      <c r="Q38" s="26">
        <v>0</v>
      </c>
      <c r="R38" s="21"/>
      <c r="S38" s="21" t="s">
        <v>1</v>
      </c>
      <c r="T38" s="22">
        <v>0</v>
      </c>
      <c r="U38" s="23" t="s">
        <v>0</v>
      </c>
      <c r="V38" s="22">
        <v>0</v>
      </c>
      <c r="W38" s="24" t="s">
        <v>2</v>
      </c>
      <c r="X38" s="15"/>
    </row>
    <row r="39" spans="1:24" s="4" customFormat="1" ht="12.75" customHeight="1">
      <c r="A39" s="13"/>
      <c r="B39" s="13"/>
      <c r="C39" s="13"/>
      <c r="D39" s="13"/>
      <c r="E39" s="13"/>
      <c r="F39" s="15"/>
      <c r="G39" s="14"/>
      <c r="H39" s="15"/>
      <c r="I39" s="15"/>
      <c r="J39" s="15"/>
      <c r="K39" s="15"/>
      <c r="L39" s="15"/>
      <c r="M39" s="15"/>
      <c r="N39" s="15"/>
      <c r="O39" s="14"/>
      <c r="P39" s="15"/>
      <c r="Q39" s="24"/>
      <c r="R39" s="21"/>
      <c r="S39" s="21"/>
      <c r="T39" s="14"/>
      <c r="U39" s="63"/>
      <c r="V39" s="14"/>
      <c r="W39" s="24"/>
      <c r="X39" s="15"/>
    </row>
    <row r="40" spans="1:24" s="29" customFormat="1" ht="15" customHeight="1">
      <c r="A40" s="27" t="s">
        <v>29</v>
      </c>
      <c r="B40" s="13"/>
      <c r="C40" s="13"/>
      <c r="D40" s="13"/>
      <c r="E40" s="13"/>
      <c r="F40" s="15"/>
      <c r="G40" s="14"/>
      <c r="H40" s="15"/>
      <c r="I40" s="15"/>
      <c r="J40" s="15"/>
      <c r="K40" s="15"/>
      <c r="L40" s="15"/>
      <c r="M40" s="15"/>
      <c r="N40" s="15"/>
      <c r="O40" s="14"/>
      <c r="P40" s="15"/>
      <c r="Q40" s="24"/>
      <c r="R40" s="21"/>
      <c r="S40" s="21"/>
      <c r="T40" s="14"/>
      <c r="U40" s="63"/>
      <c r="V40" s="14"/>
      <c r="W40" s="24"/>
      <c r="X40" s="15"/>
    </row>
    <row r="41" spans="1:24" s="4" customFormat="1" ht="15" customHeight="1">
      <c r="A41" s="16" t="s">
        <v>73</v>
      </c>
      <c r="B41" s="15"/>
      <c r="C41" s="13" t="s">
        <v>201</v>
      </c>
      <c r="D41" s="119" t="s">
        <v>72</v>
      </c>
      <c r="E41" s="119"/>
      <c r="F41" s="119"/>
      <c r="G41" s="119"/>
      <c r="H41" s="119"/>
      <c r="I41" s="119"/>
      <c r="J41" s="119"/>
      <c r="K41" s="119"/>
      <c r="L41" s="119"/>
      <c r="M41" s="15"/>
      <c r="N41" s="15"/>
      <c r="O41" s="25">
        <v>0</v>
      </c>
      <c r="P41" s="18" t="s">
        <v>0</v>
      </c>
      <c r="Q41" s="26">
        <v>0</v>
      </c>
      <c r="R41" s="21"/>
      <c r="S41" s="21" t="s">
        <v>1</v>
      </c>
      <c r="T41" s="22">
        <v>0</v>
      </c>
      <c r="U41" s="23" t="s">
        <v>0</v>
      </c>
      <c r="V41" s="22">
        <v>0</v>
      </c>
      <c r="W41" s="24" t="s">
        <v>2</v>
      </c>
      <c r="X41" s="15"/>
    </row>
    <row r="42" spans="1:24" s="4" customFormat="1" ht="15" customHeight="1">
      <c r="A42" s="16" t="s">
        <v>74</v>
      </c>
      <c r="B42" s="15"/>
      <c r="C42" s="108"/>
      <c r="D42" s="119"/>
      <c r="E42" s="119"/>
      <c r="F42" s="119"/>
      <c r="G42" s="119"/>
      <c r="H42" s="119"/>
      <c r="I42" s="119"/>
      <c r="J42" s="119"/>
      <c r="K42" s="119"/>
      <c r="L42" s="119"/>
      <c r="M42" s="15"/>
      <c r="N42" s="15"/>
      <c r="O42" s="25">
        <v>0</v>
      </c>
      <c r="P42" s="18" t="s">
        <v>0</v>
      </c>
      <c r="Q42" s="26">
        <v>0</v>
      </c>
      <c r="R42" s="21"/>
      <c r="S42" s="21" t="s">
        <v>1</v>
      </c>
      <c r="T42" s="22">
        <v>0</v>
      </c>
      <c r="U42" s="23" t="s">
        <v>0</v>
      </c>
      <c r="V42" s="22">
        <v>0</v>
      </c>
      <c r="W42" s="24" t="s">
        <v>2</v>
      </c>
      <c r="X42" s="15"/>
    </row>
    <row r="43" spans="1:24" s="4" customFormat="1" ht="15" customHeight="1">
      <c r="G43" s="1"/>
      <c r="U43" s="64"/>
    </row>
    <row r="44" spans="1:24" s="4" customFormat="1" ht="15" customHeight="1">
      <c r="A44" s="37" t="s">
        <v>3</v>
      </c>
      <c r="B44" s="133" t="s">
        <v>4</v>
      </c>
      <c r="C44" s="133"/>
      <c r="D44" s="133"/>
      <c r="E44" s="133"/>
      <c r="F44" s="134" t="s">
        <v>75</v>
      </c>
      <c r="G44" s="134"/>
      <c r="H44" s="134"/>
      <c r="I44" s="135" t="s">
        <v>76</v>
      </c>
      <c r="J44" s="135"/>
      <c r="K44" s="135"/>
      <c r="L44" s="135" t="s">
        <v>77</v>
      </c>
      <c r="M44" s="135"/>
      <c r="N44" s="135"/>
      <c r="O44" s="136" t="s">
        <v>78</v>
      </c>
      <c r="P44" s="136"/>
      <c r="Q44" s="136"/>
      <c r="R44" s="137" t="s">
        <v>5</v>
      </c>
      <c r="S44" s="137"/>
      <c r="T44" s="138" t="s">
        <v>6</v>
      </c>
      <c r="U44" s="138"/>
      <c r="V44" s="138"/>
      <c r="W44" s="139" t="s">
        <v>7</v>
      </c>
      <c r="X44" s="139"/>
    </row>
    <row r="45" spans="1:24" s="4" customFormat="1" ht="18.2" customHeight="1">
      <c r="A45" s="39">
        <v>1</v>
      </c>
      <c r="B45" s="153" t="s">
        <v>53</v>
      </c>
      <c r="C45" s="153"/>
      <c r="D45" s="153"/>
      <c r="E45" s="153"/>
      <c r="F45" s="154" t="s">
        <v>8</v>
      </c>
      <c r="G45" s="154"/>
      <c r="H45" s="154"/>
      <c r="I45" s="40">
        <f>O41</f>
        <v>0</v>
      </c>
      <c r="J45" s="41" t="s">
        <v>0</v>
      </c>
      <c r="K45" s="42">
        <f>Q41</f>
        <v>0</v>
      </c>
      <c r="L45" s="40">
        <f>O37</f>
        <v>11</v>
      </c>
      <c r="M45" s="41" t="s">
        <v>0</v>
      </c>
      <c r="N45" s="42">
        <f>Q37</f>
        <v>18</v>
      </c>
      <c r="O45" s="40">
        <f>O35</f>
        <v>0</v>
      </c>
      <c r="P45" s="41" t="s">
        <v>0</v>
      </c>
      <c r="Q45" s="73">
        <f>Q35</f>
        <v>0</v>
      </c>
      <c r="R45" s="141" t="s">
        <v>241</v>
      </c>
      <c r="S45" s="141"/>
      <c r="T45" s="40">
        <f>SUM(I45+L45+O45)</f>
        <v>11</v>
      </c>
      <c r="U45" s="44" t="s">
        <v>0</v>
      </c>
      <c r="V45" s="65">
        <f>SUM(K45+N45+Q45)</f>
        <v>18</v>
      </c>
      <c r="W45" s="142" t="s">
        <v>234</v>
      </c>
      <c r="X45" s="142"/>
    </row>
    <row r="46" spans="1:24" s="4" customFormat="1" ht="18.2" customHeight="1">
      <c r="A46" s="46">
        <v>2</v>
      </c>
      <c r="B46" s="156" t="s">
        <v>54</v>
      </c>
      <c r="C46" s="156"/>
      <c r="D46" s="156"/>
      <c r="E46" s="156"/>
      <c r="F46" s="47">
        <f>Q41</f>
        <v>0</v>
      </c>
      <c r="G46" s="48" t="s">
        <v>0</v>
      </c>
      <c r="H46" s="49">
        <f>O41</f>
        <v>0</v>
      </c>
      <c r="I46" s="128" t="s">
        <v>9</v>
      </c>
      <c r="J46" s="128"/>
      <c r="K46" s="128"/>
      <c r="L46" s="50">
        <f>O36</f>
        <v>12</v>
      </c>
      <c r="M46" s="48" t="s">
        <v>0</v>
      </c>
      <c r="N46" s="49">
        <f>Q36</f>
        <v>15</v>
      </c>
      <c r="O46" s="50">
        <f>O38</f>
        <v>0</v>
      </c>
      <c r="P46" s="48" t="s">
        <v>0</v>
      </c>
      <c r="Q46" s="74">
        <f>Q38</f>
        <v>0</v>
      </c>
      <c r="R46" s="144" t="s">
        <v>241</v>
      </c>
      <c r="S46" s="144"/>
      <c r="T46" s="50">
        <f>SUM(F46+L46+O46)</f>
        <v>12</v>
      </c>
      <c r="U46" s="52" t="s">
        <v>0</v>
      </c>
      <c r="V46" s="66">
        <f>SUM(H46+N46+Q46)</f>
        <v>15</v>
      </c>
      <c r="W46" s="145" t="s">
        <v>231</v>
      </c>
      <c r="X46" s="145"/>
    </row>
    <row r="47" spans="1:24" s="4" customFormat="1" ht="18.2" customHeight="1">
      <c r="A47" s="46">
        <v>3</v>
      </c>
      <c r="B47" s="156" t="s">
        <v>55</v>
      </c>
      <c r="C47" s="156"/>
      <c r="D47" s="156"/>
      <c r="E47" s="156"/>
      <c r="F47" s="47">
        <f>Q37</f>
        <v>18</v>
      </c>
      <c r="G47" s="48" t="s">
        <v>0</v>
      </c>
      <c r="H47" s="49">
        <f>O37</f>
        <v>11</v>
      </c>
      <c r="I47" s="50">
        <f>Q36</f>
        <v>15</v>
      </c>
      <c r="J47" s="48" t="s">
        <v>0</v>
      </c>
      <c r="K47" s="49">
        <f>O36</f>
        <v>12</v>
      </c>
      <c r="L47" s="128" t="s">
        <v>10</v>
      </c>
      <c r="M47" s="128"/>
      <c r="N47" s="128"/>
      <c r="O47" s="50">
        <f>O42</f>
        <v>0</v>
      </c>
      <c r="P47" s="48" t="s">
        <v>0</v>
      </c>
      <c r="Q47" s="74">
        <f>Q42</f>
        <v>0</v>
      </c>
      <c r="R47" s="144">
        <v>4</v>
      </c>
      <c r="S47" s="144"/>
      <c r="T47" s="50">
        <f>SUM(F47+I47+O47)</f>
        <v>33</v>
      </c>
      <c r="U47" s="52" t="s">
        <v>0</v>
      </c>
      <c r="V47" s="66">
        <f>SUM(H47+K47+Q47)</f>
        <v>23</v>
      </c>
      <c r="W47" s="145" t="s">
        <v>232</v>
      </c>
      <c r="X47" s="145"/>
    </row>
    <row r="48" spans="1:24" s="4" customFormat="1" ht="9.9499999999999993" customHeight="1">
      <c r="F48" s="57"/>
      <c r="G48" s="6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>
        <f>SUM(T45:T47)</f>
        <v>56</v>
      </c>
      <c r="U48" s="59" t="s">
        <v>0</v>
      </c>
      <c r="V48" s="60">
        <f>SUM(V45:V47)</f>
        <v>56</v>
      </c>
    </row>
    <row r="49" spans="1:24" s="4" customFormat="1" ht="15" customHeight="1">
      <c r="A49" s="68" t="s">
        <v>238</v>
      </c>
      <c r="B49" s="68"/>
      <c r="C49" s="68"/>
      <c r="D49" s="68"/>
      <c r="E49" s="68"/>
      <c r="F49" s="68"/>
      <c r="G49" s="69"/>
      <c r="H49" s="68"/>
      <c r="I49" s="68"/>
      <c r="J49" s="68"/>
      <c r="K49" s="68"/>
      <c r="L49" s="68"/>
      <c r="M49" s="68"/>
      <c r="N49" s="68"/>
      <c r="O49" s="68"/>
      <c r="P49" s="68"/>
      <c r="Q49" s="70"/>
      <c r="R49" s="68"/>
      <c r="S49" s="68"/>
      <c r="T49" s="68"/>
      <c r="U49" s="69"/>
      <c r="V49" s="68"/>
      <c r="W49" s="68"/>
      <c r="X49" s="68"/>
    </row>
    <row r="50" spans="1:24" s="4" customFormat="1" ht="15" customHeight="1">
      <c r="A50" s="68" t="s">
        <v>235</v>
      </c>
      <c r="B50" s="68"/>
      <c r="C50" s="68"/>
      <c r="D50" s="68"/>
      <c r="E50" s="68"/>
      <c r="F50" s="68"/>
      <c r="G50" s="69"/>
      <c r="H50" s="68"/>
      <c r="I50" s="68"/>
      <c r="J50" s="68"/>
      <c r="K50" s="68"/>
      <c r="L50" s="68"/>
      <c r="M50" s="68"/>
      <c r="N50" s="68"/>
      <c r="O50"/>
      <c r="P50"/>
      <c r="Q50"/>
      <c r="R50"/>
      <c r="S50"/>
      <c r="T50"/>
      <c r="U50" s="69"/>
      <c r="V50" s="68"/>
      <c r="W50" s="68"/>
      <c r="X50" s="68"/>
    </row>
    <row r="51" spans="1:24" s="4" customFormat="1" ht="15" customHeight="1">
      <c r="A51" s="68"/>
      <c r="B51" s="68"/>
      <c r="C51" s="155" t="s">
        <v>17</v>
      </c>
      <c r="D51" s="155"/>
      <c r="E51" s="155"/>
      <c r="F51" s="68"/>
      <c r="G51" s="68"/>
      <c r="H51" s="71" t="s">
        <v>17</v>
      </c>
      <c r="I51" s="61"/>
      <c r="J51" s="61"/>
      <c r="K51" s="68"/>
      <c r="L51" s="68"/>
      <c r="M51" s="68"/>
      <c r="N51" s="68"/>
      <c r="O51" s="71" t="s">
        <v>11</v>
      </c>
      <c r="P51" s="61"/>
      <c r="Q51" s="61"/>
      <c r="R51" s="61"/>
      <c r="S51" s="61"/>
      <c r="T51" s="68"/>
      <c r="U51" s="69"/>
      <c r="V51" s="68"/>
      <c r="W51" s="68"/>
      <c r="X51" s="68"/>
    </row>
    <row r="52" spans="1:24" s="4" customFormat="1" ht="15" customHeight="1">
      <c r="A52" s="68"/>
      <c r="B52" s="68"/>
      <c r="C52" s="155" t="s">
        <v>239</v>
      </c>
      <c r="D52" s="155"/>
      <c r="E52" s="155"/>
      <c r="H52" s="71"/>
      <c r="I52" s="61" t="s">
        <v>240</v>
      </c>
      <c r="J52" s="61"/>
      <c r="O52" s="71"/>
      <c r="P52" s="61"/>
      <c r="Q52" s="61"/>
      <c r="R52" s="61"/>
      <c r="S52" s="61"/>
      <c r="T52" s="68"/>
      <c r="U52" s="69"/>
      <c r="V52" s="68"/>
      <c r="W52" s="68"/>
      <c r="X52" s="68"/>
    </row>
    <row r="53" spans="1:24" s="4" customFormat="1" ht="15" customHeight="1">
      <c r="D53" s="71"/>
      <c r="E53" s="61"/>
      <c r="F53" s="61"/>
      <c r="G53" s="61"/>
      <c r="O53" s="71"/>
      <c r="P53" s="61"/>
      <c r="Q53" s="61"/>
      <c r="R53" s="61"/>
      <c r="S53" s="61"/>
      <c r="T53" s="68"/>
      <c r="U53" s="1"/>
    </row>
    <row r="54" spans="1:24" s="4" customFormat="1" ht="15" customHeight="1">
      <c r="G54" s="1"/>
      <c r="U54" s="1"/>
    </row>
    <row r="55" spans="1:24" s="4" customFormat="1" ht="15" customHeight="1">
      <c r="G55" s="1"/>
      <c r="U55" s="1"/>
    </row>
    <row r="56" spans="1:24" s="4" customFormat="1" ht="15" customHeight="1">
      <c r="G56" s="1"/>
      <c r="U56" s="1"/>
    </row>
    <row r="57" spans="1:24" s="4" customFormat="1" ht="15" customHeight="1">
      <c r="G57" s="1"/>
      <c r="U57" s="1"/>
    </row>
    <row r="58" spans="1:24" s="4" customFormat="1" ht="15" customHeight="1">
      <c r="G58" s="1"/>
      <c r="U58" s="1"/>
    </row>
    <row r="59" spans="1:24" s="4" customFormat="1" ht="15" customHeight="1">
      <c r="G59" s="1"/>
      <c r="U59" s="1"/>
    </row>
    <row r="60" spans="1:24" s="4" customFormat="1" ht="15" customHeight="1">
      <c r="G60" s="1"/>
      <c r="U60" s="1"/>
    </row>
    <row r="61" spans="1:24" s="4" customFormat="1" ht="15" customHeight="1">
      <c r="G61" s="1"/>
      <c r="U61" s="1"/>
    </row>
    <row r="62" spans="1:24" s="4" customFormat="1" ht="15" customHeight="1">
      <c r="G62" s="1"/>
      <c r="U62" s="1"/>
    </row>
    <row r="63" spans="1:24" s="4" customFormat="1" ht="15" customHeight="1">
      <c r="G63" s="1"/>
      <c r="U63" s="1"/>
    </row>
    <row r="64" spans="1:24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>
      <c r="G105" s="1"/>
      <c r="U105" s="1"/>
    </row>
    <row r="106" spans="7:21" s="4" customForma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</sheetData>
  <mergeCells count="65">
    <mergeCell ref="C52:E52"/>
    <mergeCell ref="B46:E46"/>
    <mergeCell ref="I46:K46"/>
    <mergeCell ref="R46:S46"/>
    <mergeCell ref="W46:X46"/>
    <mergeCell ref="B47:E47"/>
    <mergeCell ref="L47:N47"/>
    <mergeCell ref="R47:S47"/>
    <mergeCell ref="W47:X47"/>
    <mergeCell ref="C51:E51"/>
    <mergeCell ref="T44:V44"/>
    <mergeCell ref="W44:X44"/>
    <mergeCell ref="B45:E45"/>
    <mergeCell ref="F45:H45"/>
    <mergeCell ref="R45:S45"/>
    <mergeCell ref="W45:X45"/>
    <mergeCell ref="R44:S44"/>
    <mergeCell ref="O44:Q44"/>
    <mergeCell ref="D41:L41"/>
    <mergeCell ref="D42:L42"/>
    <mergeCell ref="B44:E44"/>
    <mergeCell ref="F44:H44"/>
    <mergeCell ref="I44:K44"/>
    <mergeCell ref="L44:N44"/>
    <mergeCell ref="R25:S25"/>
    <mergeCell ref="W25:X25"/>
    <mergeCell ref="B26:E26"/>
    <mergeCell ref="O26:Q26"/>
    <mergeCell ref="R26:S26"/>
    <mergeCell ref="W26:X26"/>
    <mergeCell ref="R23:S23"/>
    <mergeCell ref="W23:X23"/>
    <mergeCell ref="B24:E24"/>
    <mergeCell ref="I24:K24"/>
    <mergeCell ref="R24:S24"/>
    <mergeCell ref="W24:X24"/>
    <mergeCell ref="A1:Y1"/>
    <mergeCell ref="G2:N2"/>
    <mergeCell ref="G3:N3"/>
    <mergeCell ref="H4:O4"/>
    <mergeCell ref="B22:E22"/>
    <mergeCell ref="F22:H22"/>
    <mergeCell ref="I22:K22"/>
    <mergeCell ref="L22:N22"/>
    <mergeCell ref="O22:Q22"/>
    <mergeCell ref="R22:S22"/>
    <mergeCell ref="D19:L19"/>
    <mergeCell ref="T22:V22"/>
    <mergeCell ref="W22:X22"/>
    <mergeCell ref="D7:F7"/>
    <mergeCell ref="D8:F8"/>
    <mergeCell ref="D9:F9"/>
    <mergeCell ref="D14:L14"/>
    <mergeCell ref="D15:L15"/>
    <mergeCell ref="D37:L37"/>
    <mergeCell ref="D38:L38"/>
    <mergeCell ref="D30:F30"/>
    <mergeCell ref="D31:F31"/>
    <mergeCell ref="D32:F32"/>
    <mergeCell ref="B23:E23"/>
    <mergeCell ref="F23:H23"/>
    <mergeCell ref="B25:E25"/>
    <mergeCell ref="L25:N25"/>
    <mergeCell ref="D35:L35"/>
    <mergeCell ref="D36:L36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opLeftCell="A31" workbookViewId="0">
      <selection activeCell="C52" sqref="C52:M52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4.7109375" customWidth="1"/>
    <col min="7" max="7" width="1.28515625" style="1" customWidth="1"/>
    <col min="8" max="9" width="4.7109375" customWidth="1"/>
    <col min="10" max="10" width="1.28515625" customWidth="1"/>
    <col min="11" max="12" width="4.7109375" customWidth="1"/>
    <col min="13" max="13" width="1.28515625" customWidth="1"/>
    <col min="14" max="15" width="4.7109375" customWidth="1"/>
    <col min="16" max="16" width="1.28515625" customWidth="1"/>
    <col min="17" max="17" width="4.7109375" customWidth="1"/>
    <col min="18" max="18" width="2.85546875" customWidth="1"/>
    <col min="19" max="19" width="2" customWidth="1"/>
    <col min="20" max="20" width="4.42578125" customWidth="1"/>
    <col min="21" max="21" width="1" style="2" customWidth="1"/>
    <col min="22" max="23" width="3.7109375" customWidth="1"/>
    <col min="24" max="24" width="3.28515625" customWidth="1"/>
    <col min="25" max="29" width="3.7109375" customWidth="1"/>
    <col min="30" max="30" width="12.85546875" customWidth="1"/>
    <col min="31" max="52" width="3.7109375" customWidth="1"/>
  </cols>
  <sheetData>
    <row r="1" spans="1:31" ht="18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3"/>
      <c r="AE1" s="3"/>
    </row>
    <row r="2" spans="1:31" s="4" customFormat="1" ht="15" customHeight="1">
      <c r="G2" s="130" t="s">
        <v>25</v>
      </c>
      <c r="H2" s="130"/>
      <c r="I2" s="130"/>
      <c r="J2" s="130"/>
      <c r="K2" s="130"/>
      <c r="L2" s="130"/>
      <c r="M2" s="130"/>
      <c r="N2" s="130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1" s="4" customFormat="1" ht="15" customHeight="1">
      <c r="G3" s="131" t="s">
        <v>26</v>
      </c>
      <c r="H3" s="131"/>
      <c r="I3" s="131"/>
      <c r="J3" s="131"/>
      <c r="K3" s="131"/>
      <c r="L3" s="131"/>
      <c r="M3" s="131"/>
      <c r="N3" s="131"/>
      <c r="O3" s="6"/>
      <c r="P3" s="6"/>
      <c r="Q3" s="6"/>
      <c r="R3" s="6"/>
      <c r="U3" s="1"/>
    </row>
    <row r="4" spans="1:31" s="4" customFormat="1" ht="15" customHeight="1">
      <c r="G4" s="1"/>
      <c r="H4" s="132"/>
      <c r="I4" s="132"/>
      <c r="J4" s="132"/>
      <c r="K4" s="132"/>
      <c r="L4" s="132"/>
      <c r="M4" s="132"/>
      <c r="N4" s="132"/>
      <c r="O4" s="132"/>
      <c r="U4" s="1"/>
    </row>
    <row r="5" spans="1:31" s="4" customFormat="1" ht="15" customHeight="1">
      <c r="C5" s="7" t="s">
        <v>31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31" s="4" customFormat="1" ht="12.75" customHeight="1">
      <c r="C6" s="82" t="s">
        <v>12</v>
      </c>
      <c r="D6" s="120" t="s">
        <v>79</v>
      </c>
      <c r="E6" s="120"/>
      <c r="F6" s="120"/>
      <c r="G6" s="9"/>
      <c r="H6" s="109"/>
      <c r="I6" s="9"/>
      <c r="M6" s="90"/>
      <c r="N6" s="90"/>
      <c r="U6" s="1"/>
    </row>
    <row r="7" spans="1:31" s="4" customFormat="1" ht="12.75" customHeight="1">
      <c r="C7" s="82" t="s">
        <v>13</v>
      </c>
      <c r="D7" s="120"/>
      <c r="E7" s="120"/>
      <c r="F7" s="120"/>
      <c r="G7" s="9"/>
      <c r="H7" s="9"/>
      <c r="I7" s="9"/>
      <c r="U7" s="1"/>
    </row>
    <row r="8" spans="1:31" s="4" customFormat="1" ht="12.75" customHeight="1">
      <c r="C8" s="82" t="s">
        <v>14</v>
      </c>
      <c r="D8" s="120" t="s">
        <v>80</v>
      </c>
      <c r="E8" s="120"/>
      <c r="F8" s="120"/>
      <c r="G8" s="9"/>
      <c r="H8" s="9"/>
      <c r="I8" s="9"/>
      <c r="U8" s="1"/>
    </row>
    <row r="9" spans="1:31" s="4" customFormat="1" ht="12.75" customHeight="1">
      <c r="C9" s="82" t="s">
        <v>15</v>
      </c>
      <c r="D9" s="120" t="s">
        <v>119</v>
      </c>
      <c r="E9" s="120"/>
      <c r="F9" s="120"/>
      <c r="G9" s="9"/>
      <c r="U9" s="1"/>
    </row>
    <row r="10" spans="1:31" s="4" customFormat="1" ht="9.9499999999999993" customHeight="1">
      <c r="G10" s="1"/>
      <c r="I10" s="36"/>
      <c r="U10" s="1"/>
    </row>
    <row r="11" spans="1:31" s="15" customFormat="1" ht="15" customHeight="1">
      <c r="A11" s="12" t="s">
        <v>28</v>
      </c>
      <c r="B11" s="13"/>
      <c r="C11" s="13"/>
      <c r="D11" s="13"/>
      <c r="E11" s="13"/>
      <c r="F11" s="13"/>
      <c r="G11" s="14"/>
      <c r="U11" s="14"/>
      <c r="AB11" s="4"/>
      <c r="AC11" s="4"/>
      <c r="AD11" s="4"/>
    </row>
    <row r="12" spans="1:31" s="15" customFormat="1" ht="15" customHeight="1">
      <c r="A12" s="16" t="s">
        <v>81</v>
      </c>
      <c r="B12" s="13"/>
      <c r="C12" s="13" t="s">
        <v>83</v>
      </c>
      <c r="D12" s="119" t="s">
        <v>211</v>
      </c>
      <c r="E12" s="119"/>
      <c r="F12" s="119"/>
      <c r="G12" s="119"/>
      <c r="H12" s="119"/>
      <c r="I12" s="119"/>
      <c r="J12" s="119"/>
      <c r="K12" s="119"/>
      <c r="O12" s="17">
        <v>14</v>
      </c>
      <c r="P12" s="18" t="s">
        <v>0</v>
      </c>
      <c r="Q12" s="19">
        <v>26</v>
      </c>
      <c r="R12" s="20"/>
      <c r="S12" s="21" t="s">
        <v>1</v>
      </c>
      <c r="T12" s="22">
        <v>9</v>
      </c>
      <c r="U12" s="23" t="s">
        <v>0</v>
      </c>
      <c r="V12" s="22">
        <v>16</v>
      </c>
      <c r="W12" s="24" t="s">
        <v>2</v>
      </c>
    </row>
    <row r="13" spans="1:31" s="15" customFormat="1" ht="15" customHeight="1">
      <c r="A13" s="16" t="s">
        <v>82</v>
      </c>
      <c r="B13" s="13"/>
      <c r="C13" s="108"/>
      <c r="D13" s="119"/>
      <c r="E13" s="119"/>
      <c r="F13" s="119"/>
      <c r="G13" s="119"/>
      <c r="H13" s="119"/>
      <c r="I13" s="119"/>
      <c r="J13" s="119"/>
      <c r="K13" s="119"/>
      <c r="O13" s="25">
        <v>0</v>
      </c>
      <c r="P13" s="18" t="s">
        <v>0</v>
      </c>
      <c r="Q13" s="26">
        <v>0</v>
      </c>
      <c r="R13" s="21"/>
      <c r="S13" s="21" t="s">
        <v>1</v>
      </c>
      <c r="T13" s="22">
        <v>0</v>
      </c>
      <c r="U13" s="23" t="s">
        <v>0</v>
      </c>
      <c r="V13" s="22">
        <v>0</v>
      </c>
      <c r="W13" s="24" t="s">
        <v>2</v>
      </c>
    </row>
    <row r="14" spans="1:31" s="15" customFormat="1" ht="9.9499999999999993" customHeight="1">
      <c r="A14" s="13"/>
      <c r="B14" s="13"/>
      <c r="C14" s="13"/>
      <c r="D14" s="13"/>
      <c r="E14" s="13"/>
      <c r="G14" s="14"/>
      <c r="O14" s="14"/>
      <c r="Q14" s="24"/>
      <c r="R14" s="21"/>
      <c r="S14" s="21"/>
      <c r="T14" s="14"/>
      <c r="U14" s="63"/>
      <c r="V14" s="14"/>
      <c r="W14" s="24"/>
    </row>
    <row r="15" spans="1:31" s="15" customFormat="1" ht="15" customHeight="1">
      <c r="A15" s="27" t="s">
        <v>29</v>
      </c>
      <c r="B15" s="13"/>
      <c r="C15" s="13"/>
      <c r="D15" s="13"/>
      <c r="E15" s="13"/>
      <c r="G15" s="14"/>
      <c r="O15" s="14"/>
      <c r="Q15" s="24"/>
      <c r="R15" s="21"/>
      <c r="S15" s="21"/>
      <c r="T15" s="14"/>
      <c r="U15" s="63"/>
      <c r="V15" s="14"/>
      <c r="W15" s="24"/>
    </row>
    <row r="16" spans="1:31" s="15" customFormat="1" ht="15" customHeight="1">
      <c r="A16" s="16" t="s">
        <v>88</v>
      </c>
      <c r="B16" s="13"/>
      <c r="C16" s="13" t="s">
        <v>131</v>
      </c>
      <c r="D16" s="157" t="s">
        <v>90</v>
      </c>
      <c r="E16" s="157"/>
      <c r="F16" s="157"/>
      <c r="G16" s="157"/>
      <c r="H16" s="157"/>
      <c r="I16" s="157"/>
      <c r="J16" s="157"/>
      <c r="K16" s="157"/>
      <c r="O16" s="25">
        <v>0</v>
      </c>
      <c r="P16" s="18" t="s">
        <v>0</v>
      </c>
      <c r="Q16" s="26">
        <v>0</v>
      </c>
      <c r="R16" s="21"/>
      <c r="S16" s="21" t="s">
        <v>1</v>
      </c>
      <c r="T16" s="22">
        <v>0</v>
      </c>
      <c r="U16" s="23" t="s">
        <v>0</v>
      </c>
      <c r="V16" s="22">
        <v>0</v>
      </c>
      <c r="W16" s="24" t="s">
        <v>2</v>
      </c>
    </row>
    <row r="17" spans="1:31" s="15" customFormat="1" ht="15" customHeight="1">
      <c r="A17" s="16" t="s">
        <v>89</v>
      </c>
      <c r="B17" s="13"/>
      <c r="C17" s="108"/>
      <c r="D17" s="88"/>
      <c r="E17" s="88"/>
      <c r="F17" s="88"/>
      <c r="G17" s="88"/>
      <c r="H17" s="88"/>
      <c r="I17" s="88"/>
      <c r="J17" s="88"/>
      <c r="K17" s="88"/>
      <c r="O17" s="25">
        <v>0</v>
      </c>
      <c r="P17" s="18" t="s">
        <v>0</v>
      </c>
      <c r="Q17" s="26">
        <v>0</v>
      </c>
      <c r="R17" s="21"/>
      <c r="S17" s="21" t="s">
        <v>1</v>
      </c>
      <c r="T17" s="22">
        <v>0</v>
      </c>
      <c r="U17" s="23" t="s">
        <v>0</v>
      </c>
      <c r="V17" s="22">
        <v>0</v>
      </c>
      <c r="W17" s="24" t="s">
        <v>2</v>
      </c>
    </row>
    <row r="18" spans="1:31" s="15" customFormat="1" ht="15" customHeight="1">
      <c r="A18" s="16" t="s">
        <v>91</v>
      </c>
      <c r="C18" s="102" t="s">
        <v>210</v>
      </c>
      <c r="D18" s="119"/>
      <c r="E18" s="119"/>
      <c r="F18" s="119"/>
      <c r="G18" s="119"/>
      <c r="H18" s="119"/>
      <c r="I18" s="119"/>
      <c r="J18" s="119"/>
      <c r="K18" s="119"/>
      <c r="O18" s="25">
        <v>0</v>
      </c>
      <c r="P18" s="18" t="s">
        <v>0</v>
      </c>
      <c r="Q18" s="26">
        <v>0</v>
      </c>
      <c r="R18" s="21"/>
      <c r="S18" s="21" t="s">
        <v>1</v>
      </c>
      <c r="T18" s="22">
        <v>0</v>
      </c>
      <c r="U18" s="23" t="s">
        <v>0</v>
      </c>
      <c r="V18" s="22">
        <v>0</v>
      </c>
      <c r="W18" s="24" t="s">
        <v>2</v>
      </c>
    </row>
    <row r="19" spans="1:31" s="15" customFormat="1" ht="15" customHeight="1">
      <c r="A19" s="16" t="s">
        <v>92</v>
      </c>
      <c r="C19" s="13" t="s">
        <v>133</v>
      </c>
      <c r="D19" s="158" t="s">
        <v>212</v>
      </c>
      <c r="E19" s="158"/>
      <c r="F19" s="158"/>
      <c r="G19" s="158"/>
      <c r="H19" s="158"/>
      <c r="I19" s="158"/>
      <c r="J19" s="158"/>
      <c r="K19" s="158"/>
      <c r="L19" s="14"/>
      <c r="O19" s="25">
        <v>0</v>
      </c>
      <c r="P19" s="18" t="s">
        <v>0</v>
      </c>
      <c r="Q19" s="26">
        <v>0</v>
      </c>
      <c r="R19" s="21"/>
      <c r="S19" s="21" t="s">
        <v>1</v>
      </c>
      <c r="T19" s="22">
        <v>0</v>
      </c>
      <c r="U19" s="23" t="s">
        <v>0</v>
      </c>
      <c r="V19" s="22">
        <v>0</v>
      </c>
      <c r="W19" s="24" t="s">
        <v>2</v>
      </c>
    </row>
    <row r="20" spans="1:31" s="29" customFormat="1" ht="15" customHeight="1">
      <c r="A20" s="28"/>
      <c r="C20" s="13"/>
      <c r="D20" s="30"/>
      <c r="E20" s="30"/>
      <c r="G20" s="31"/>
      <c r="O20" s="31"/>
      <c r="P20" s="32"/>
      <c r="Q20" s="31"/>
      <c r="R20" s="33"/>
      <c r="S20" s="34"/>
      <c r="T20" s="31"/>
      <c r="U20" s="35"/>
      <c r="V20" s="31"/>
      <c r="W20" s="36"/>
    </row>
    <row r="21" spans="1:31" s="4" customFormat="1" ht="9.9499999999999993" customHeight="1">
      <c r="G21" s="1"/>
      <c r="U21" s="1"/>
    </row>
    <row r="22" spans="1:31" s="38" customFormat="1" ht="15" customHeight="1">
      <c r="A22" s="37" t="s">
        <v>3</v>
      </c>
      <c r="B22" s="133" t="s">
        <v>4</v>
      </c>
      <c r="C22" s="133"/>
      <c r="D22" s="133"/>
      <c r="E22" s="133"/>
      <c r="F22" s="134" t="s">
        <v>85</v>
      </c>
      <c r="G22" s="134"/>
      <c r="H22" s="134"/>
      <c r="I22" s="135" t="s">
        <v>56</v>
      </c>
      <c r="J22" s="135"/>
      <c r="K22" s="135"/>
      <c r="L22" s="135" t="s">
        <v>86</v>
      </c>
      <c r="M22" s="135"/>
      <c r="N22" s="135"/>
      <c r="O22" s="136" t="s">
        <v>129</v>
      </c>
      <c r="P22" s="136"/>
      <c r="Q22" s="136"/>
      <c r="R22" s="137" t="s">
        <v>5</v>
      </c>
      <c r="S22" s="137"/>
      <c r="T22" s="138" t="s">
        <v>6</v>
      </c>
      <c r="U22" s="138"/>
      <c r="V22" s="138"/>
      <c r="W22" s="139" t="s">
        <v>7</v>
      </c>
      <c r="X22" s="139"/>
    </row>
    <row r="23" spans="1:31" s="4" customFormat="1" ht="18.2" customHeight="1">
      <c r="A23" s="39">
        <v>1</v>
      </c>
      <c r="B23" s="121" t="s">
        <v>79</v>
      </c>
      <c r="C23" s="122"/>
      <c r="D23" s="122"/>
      <c r="E23" s="123"/>
      <c r="F23" s="124" t="s">
        <v>8</v>
      </c>
      <c r="G23" s="124"/>
      <c r="H23" s="124"/>
      <c r="I23" s="40">
        <f>O18</f>
        <v>0</v>
      </c>
      <c r="J23" s="41" t="s">
        <v>0</v>
      </c>
      <c r="K23" s="42">
        <f>Q18</f>
        <v>0</v>
      </c>
      <c r="L23" s="40">
        <f>O16</f>
        <v>0</v>
      </c>
      <c r="M23" s="41" t="s">
        <v>0</v>
      </c>
      <c r="N23" s="42">
        <f>Q16</f>
        <v>0</v>
      </c>
      <c r="O23" s="40">
        <f>O12</f>
        <v>14</v>
      </c>
      <c r="P23" s="41" t="s">
        <v>0</v>
      </c>
      <c r="Q23" s="73">
        <f>Q12</f>
        <v>26</v>
      </c>
      <c r="R23" s="159">
        <v>0</v>
      </c>
      <c r="S23" s="159"/>
      <c r="T23" s="43">
        <f>I23+L23+O23</f>
        <v>14</v>
      </c>
      <c r="U23" s="44" t="s">
        <v>0</v>
      </c>
      <c r="V23" s="45">
        <f>K23+N23+Q23</f>
        <v>26</v>
      </c>
      <c r="W23" s="142" t="s">
        <v>231</v>
      </c>
      <c r="X23" s="142"/>
      <c r="Y23" s="83">
        <f>T23-V23</f>
        <v>-12</v>
      </c>
    </row>
    <row r="24" spans="1:31" s="4" customFormat="1" ht="18.2" customHeight="1">
      <c r="A24" s="46">
        <v>3</v>
      </c>
      <c r="B24" s="125" t="s">
        <v>80</v>
      </c>
      <c r="C24" s="126"/>
      <c r="D24" s="126"/>
      <c r="E24" s="127"/>
      <c r="F24" s="47">
        <f>Q16</f>
        <v>0</v>
      </c>
      <c r="G24" s="48" t="s">
        <v>0</v>
      </c>
      <c r="H24" s="49">
        <f>O16</f>
        <v>0</v>
      </c>
      <c r="I24" s="50">
        <f>Q13</f>
        <v>0</v>
      </c>
      <c r="J24" s="48" t="s">
        <v>0</v>
      </c>
      <c r="K24" s="49">
        <f>O13</f>
        <v>0</v>
      </c>
      <c r="L24" s="128" t="s">
        <v>10</v>
      </c>
      <c r="M24" s="128"/>
      <c r="N24" s="128"/>
      <c r="O24" s="50">
        <f>O19</f>
        <v>0</v>
      </c>
      <c r="P24" s="48" t="s">
        <v>0</v>
      </c>
      <c r="Q24" s="74">
        <f>Q19</f>
        <v>0</v>
      </c>
      <c r="R24" s="146" t="s">
        <v>230</v>
      </c>
      <c r="S24" s="146"/>
      <c r="T24" s="51" t="s">
        <v>230</v>
      </c>
      <c r="U24" s="52" t="s">
        <v>0</v>
      </c>
      <c r="V24" s="53" t="s">
        <v>230</v>
      </c>
      <c r="W24" s="145"/>
      <c r="X24" s="145"/>
      <c r="Y24" s="83" t="e">
        <f>T24-V24</f>
        <v>#VALUE!</v>
      </c>
    </row>
    <row r="25" spans="1:31" s="4" customFormat="1" ht="18.2" customHeight="1">
      <c r="A25" s="55">
        <v>4</v>
      </c>
      <c r="B25" s="147" t="s">
        <v>119</v>
      </c>
      <c r="C25" s="148"/>
      <c r="D25" s="148"/>
      <c r="E25" s="149"/>
      <c r="F25" s="75">
        <f>Q12</f>
        <v>26</v>
      </c>
      <c r="G25" s="56" t="s">
        <v>0</v>
      </c>
      <c r="H25" s="76">
        <f>O12</f>
        <v>14</v>
      </c>
      <c r="I25" s="77">
        <f>Q17</f>
        <v>0</v>
      </c>
      <c r="J25" s="56" t="s">
        <v>0</v>
      </c>
      <c r="K25" s="76">
        <f>O17</f>
        <v>0</v>
      </c>
      <c r="L25" s="77">
        <f>Q19</f>
        <v>0</v>
      </c>
      <c r="M25" s="56" t="s">
        <v>0</v>
      </c>
      <c r="N25" s="76">
        <f>O19</f>
        <v>0</v>
      </c>
      <c r="O25" s="150" t="s">
        <v>9</v>
      </c>
      <c r="P25" s="150"/>
      <c r="Q25" s="150"/>
      <c r="R25" s="151">
        <v>2</v>
      </c>
      <c r="S25" s="151"/>
      <c r="T25" s="78">
        <f>F25+I25+L25</f>
        <v>26</v>
      </c>
      <c r="U25" s="80" t="s">
        <v>0</v>
      </c>
      <c r="V25" s="79">
        <f>H25+K25+N25</f>
        <v>14</v>
      </c>
      <c r="W25" s="152" t="s">
        <v>232</v>
      </c>
      <c r="X25" s="152"/>
      <c r="Y25" s="83">
        <f>T25-V25</f>
        <v>12</v>
      </c>
    </row>
    <row r="26" spans="1:31" s="4" customFormat="1" ht="9.9499999999999993" customHeight="1">
      <c r="G26" s="1"/>
      <c r="L26" s="57"/>
      <c r="M26" s="57"/>
      <c r="N26" s="57"/>
      <c r="O26" s="57"/>
      <c r="P26" s="57"/>
      <c r="Q26" s="57"/>
      <c r="R26" s="57"/>
      <c r="S26" s="57"/>
      <c r="T26" s="58">
        <f>SUM(T23:T25)</f>
        <v>40</v>
      </c>
      <c r="U26" s="59" t="s">
        <v>0</v>
      </c>
      <c r="V26" s="60">
        <f>SUM(V23:V25)</f>
        <v>40</v>
      </c>
    </row>
    <row r="27" spans="1:31" s="4" customFormat="1" ht="15" customHeight="1">
      <c r="C27" s="7" t="s">
        <v>32</v>
      </c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U27" s="1"/>
      <c r="Z27" s="61"/>
      <c r="AA27" s="61"/>
      <c r="AB27" s="61"/>
      <c r="AC27" s="61"/>
      <c r="AD27" s="61"/>
      <c r="AE27" s="62"/>
    </row>
    <row r="28" spans="1:31" s="15" customFormat="1" ht="12.75" customHeight="1">
      <c r="A28" s="4"/>
      <c r="B28" s="4"/>
      <c r="C28" s="72" t="s">
        <v>12</v>
      </c>
      <c r="D28" s="120" t="s">
        <v>93</v>
      </c>
      <c r="E28" s="120"/>
      <c r="F28" s="120"/>
      <c r="G28" s="10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  <c r="V28" s="4"/>
      <c r="W28" s="4"/>
      <c r="X28" s="4"/>
      <c r="Z28" s="61"/>
      <c r="AA28" s="61"/>
      <c r="AB28" s="61"/>
      <c r="AC28" s="61"/>
      <c r="AD28" s="61"/>
      <c r="AE28" s="62"/>
    </row>
    <row r="29" spans="1:31" s="15" customFormat="1" ht="12.75" customHeight="1">
      <c r="A29" s="4"/>
      <c r="B29" s="4"/>
      <c r="C29" s="72" t="s">
        <v>13</v>
      </c>
      <c r="D29" s="120" t="s">
        <v>226</v>
      </c>
      <c r="E29" s="120"/>
      <c r="F29" s="120"/>
      <c r="G29" s="10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4"/>
      <c r="W29" s="4"/>
      <c r="X29" s="4"/>
      <c r="Z29" s="62"/>
      <c r="AA29" s="62"/>
      <c r="AB29" s="62"/>
      <c r="AC29" s="62"/>
      <c r="AD29" s="62"/>
      <c r="AE29" s="62"/>
    </row>
    <row r="30" spans="1:31" s="15" customFormat="1" ht="12.75" customHeight="1">
      <c r="A30" s="4"/>
      <c r="B30" s="4"/>
      <c r="C30" s="72" t="s">
        <v>14</v>
      </c>
      <c r="D30" s="120" t="s">
        <v>95</v>
      </c>
      <c r="E30" s="120"/>
      <c r="F30" s="120"/>
      <c r="G30" s="10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AB30" s="62"/>
      <c r="AC30" s="62"/>
      <c r="AD30" s="62"/>
    </row>
    <row r="31" spans="1:31" s="4" customFormat="1" ht="12.75" customHeight="1">
      <c r="C31" s="72" t="s">
        <v>15</v>
      </c>
      <c r="D31" s="120" t="s">
        <v>96</v>
      </c>
      <c r="E31" s="120"/>
      <c r="F31" s="120"/>
      <c r="G31" s="10"/>
      <c r="H31" s="11"/>
      <c r="U31" s="1"/>
      <c r="AB31" s="62"/>
      <c r="AC31" s="62"/>
      <c r="AD31" s="62"/>
    </row>
    <row r="32" spans="1:31" s="29" customFormat="1" ht="9.9499999999999993" customHeight="1">
      <c r="A32" s="4"/>
      <c r="B32" s="4"/>
      <c r="C32" s="4"/>
      <c r="D32" s="4"/>
      <c r="E32" s="4"/>
      <c r="F32" s="4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  <c r="V32" s="4"/>
      <c r="W32" s="4"/>
      <c r="X32" s="4"/>
      <c r="AB32" s="62"/>
      <c r="AC32" s="62"/>
      <c r="AD32" s="62"/>
    </row>
    <row r="33" spans="1:30" s="4" customFormat="1" ht="15" customHeight="1">
      <c r="A33" s="12" t="s">
        <v>28</v>
      </c>
      <c r="B33" s="13"/>
      <c r="C33" s="13"/>
      <c r="D33" s="13"/>
      <c r="E33" s="13"/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V33" s="15"/>
      <c r="W33" s="15"/>
      <c r="X33" s="15"/>
      <c r="AB33" s="62"/>
      <c r="AC33" s="62"/>
      <c r="AD33" s="62"/>
    </row>
    <row r="34" spans="1:30" s="4" customFormat="1" ht="15" customHeight="1">
      <c r="A34" s="16" t="s">
        <v>100</v>
      </c>
      <c r="B34" s="13"/>
      <c r="C34" s="13" t="s">
        <v>218</v>
      </c>
      <c r="D34" s="119" t="s">
        <v>103</v>
      </c>
      <c r="E34" s="119"/>
      <c r="F34" s="119"/>
      <c r="G34" s="119"/>
      <c r="H34" s="119"/>
      <c r="I34" s="119"/>
      <c r="J34" s="119"/>
      <c r="K34" s="119"/>
      <c r="L34" s="15"/>
      <c r="M34" s="15"/>
      <c r="N34" s="15"/>
      <c r="O34" s="17">
        <v>17</v>
      </c>
      <c r="P34" s="18">
        <v>2</v>
      </c>
      <c r="Q34" s="19">
        <v>28</v>
      </c>
      <c r="R34" s="20"/>
      <c r="S34" s="21" t="s">
        <v>1</v>
      </c>
      <c r="T34" s="22">
        <v>11</v>
      </c>
      <c r="U34" s="23" t="s">
        <v>0</v>
      </c>
      <c r="V34" s="22">
        <v>15</v>
      </c>
      <c r="W34" s="24" t="s">
        <v>2</v>
      </c>
      <c r="X34" s="15"/>
    </row>
    <row r="35" spans="1:30" s="4" customFormat="1" ht="15" customHeight="1">
      <c r="A35" s="16" t="s">
        <v>101</v>
      </c>
      <c r="B35" s="13"/>
      <c r="C35" s="13" t="s">
        <v>199</v>
      </c>
      <c r="D35" s="119" t="s">
        <v>227</v>
      </c>
      <c r="E35" s="119"/>
      <c r="F35" s="119"/>
      <c r="G35" s="119"/>
      <c r="H35" s="119"/>
      <c r="I35" s="119"/>
      <c r="J35" s="119"/>
      <c r="K35" s="119"/>
      <c r="L35" s="15"/>
      <c r="M35" s="15"/>
      <c r="N35" s="15"/>
      <c r="O35" s="25">
        <v>22</v>
      </c>
      <c r="P35" s="18" t="s">
        <v>0</v>
      </c>
      <c r="Q35" s="26">
        <v>14</v>
      </c>
      <c r="R35" s="21"/>
      <c r="S35" s="21" t="s">
        <v>1</v>
      </c>
      <c r="T35" s="22">
        <v>13</v>
      </c>
      <c r="U35" s="23" t="s">
        <v>0</v>
      </c>
      <c r="V35" s="22">
        <v>9</v>
      </c>
      <c r="W35" s="24" t="s">
        <v>2</v>
      </c>
      <c r="X35" s="15"/>
    </row>
    <row r="36" spans="1:30" s="4" customFormat="1" ht="9.9499999999999993" customHeight="1">
      <c r="A36" s="13"/>
      <c r="B36" s="13"/>
      <c r="C36" s="13"/>
      <c r="D36" s="13"/>
      <c r="E36" s="13"/>
      <c r="F36" s="15"/>
      <c r="G36" s="14"/>
      <c r="H36" s="15"/>
      <c r="I36" s="15"/>
      <c r="J36" s="15"/>
      <c r="K36" s="15"/>
      <c r="L36" s="15"/>
      <c r="M36" s="15"/>
      <c r="N36" s="15"/>
      <c r="O36" s="14"/>
      <c r="P36" s="15"/>
      <c r="Q36" s="24"/>
      <c r="R36" s="21"/>
      <c r="S36" s="21"/>
      <c r="T36" s="14"/>
      <c r="U36" s="63"/>
      <c r="V36" s="14"/>
      <c r="W36" s="24"/>
      <c r="X36" s="15"/>
    </row>
    <row r="37" spans="1:30" s="29" customFormat="1" ht="15" customHeight="1">
      <c r="A37" s="27" t="s">
        <v>29</v>
      </c>
      <c r="B37" s="13"/>
      <c r="C37" s="13"/>
      <c r="D37" s="13"/>
      <c r="E37" s="13"/>
      <c r="F37" s="15"/>
      <c r="G37" s="14"/>
      <c r="H37" s="15"/>
      <c r="I37" s="15"/>
      <c r="J37" s="15"/>
      <c r="K37" s="15"/>
      <c r="L37" s="15"/>
      <c r="M37" s="15"/>
      <c r="N37" s="15"/>
      <c r="O37" s="14"/>
      <c r="P37" s="15"/>
      <c r="Q37" s="24"/>
      <c r="R37" s="21"/>
      <c r="S37" s="21"/>
      <c r="T37" s="14"/>
      <c r="U37" s="63"/>
      <c r="V37" s="14"/>
      <c r="W37" s="24"/>
      <c r="X37" s="15"/>
    </row>
    <row r="38" spans="1:30" s="29" customFormat="1" ht="15" customHeight="1">
      <c r="A38" s="16" t="s">
        <v>108</v>
      </c>
      <c r="B38" s="15"/>
      <c r="C38" s="13" t="s">
        <v>217</v>
      </c>
      <c r="D38" s="119" t="s">
        <v>105</v>
      </c>
      <c r="E38" s="119"/>
      <c r="F38" s="119"/>
      <c r="G38" s="119"/>
      <c r="H38" s="119"/>
      <c r="I38" s="119"/>
      <c r="J38" s="119"/>
      <c r="K38" s="119"/>
      <c r="L38" s="15"/>
      <c r="M38" s="15"/>
      <c r="N38" s="15"/>
      <c r="O38" s="25">
        <v>0</v>
      </c>
      <c r="P38" s="18" t="s">
        <v>0</v>
      </c>
      <c r="Q38" s="26">
        <v>0</v>
      </c>
      <c r="R38" s="21"/>
      <c r="S38" s="21" t="s">
        <v>1</v>
      </c>
      <c r="T38" s="22">
        <v>0</v>
      </c>
      <c r="U38" s="23" t="s">
        <v>0</v>
      </c>
      <c r="V38" s="22">
        <v>0</v>
      </c>
      <c r="W38" s="24" t="s">
        <v>2</v>
      </c>
      <c r="X38" s="15"/>
    </row>
    <row r="39" spans="1:30" s="4" customFormat="1" ht="15" customHeight="1">
      <c r="A39" s="16" t="s">
        <v>109</v>
      </c>
      <c r="B39" s="15"/>
      <c r="C39" s="13" t="s">
        <v>199</v>
      </c>
      <c r="D39" s="119" t="s">
        <v>228</v>
      </c>
      <c r="E39" s="119"/>
      <c r="F39" s="119"/>
      <c r="G39" s="119"/>
      <c r="H39" s="119"/>
      <c r="I39" s="119"/>
      <c r="J39" s="119"/>
      <c r="K39" s="119"/>
      <c r="L39" s="15"/>
      <c r="M39" s="15"/>
      <c r="N39" s="15"/>
      <c r="O39" s="25">
        <v>0</v>
      </c>
      <c r="P39" s="18" t="s">
        <v>0</v>
      </c>
      <c r="Q39" s="26">
        <v>0</v>
      </c>
      <c r="R39" s="21"/>
      <c r="S39" s="21" t="s">
        <v>1</v>
      </c>
      <c r="T39" s="22">
        <v>0</v>
      </c>
      <c r="U39" s="23" t="s">
        <v>0</v>
      </c>
      <c r="V39" s="22">
        <v>0</v>
      </c>
      <c r="W39" s="24" t="s">
        <v>2</v>
      </c>
      <c r="X39" s="15"/>
    </row>
    <row r="40" spans="1:30" s="4" customFormat="1" ht="15" customHeight="1">
      <c r="A40" s="16" t="s">
        <v>110</v>
      </c>
      <c r="B40" s="15"/>
      <c r="C40" s="13" t="s">
        <v>202</v>
      </c>
      <c r="D40" s="119" t="s">
        <v>229</v>
      </c>
      <c r="E40" s="119"/>
      <c r="F40" s="119"/>
      <c r="G40" s="119"/>
      <c r="H40" s="119"/>
      <c r="I40" s="119"/>
      <c r="J40" s="119"/>
      <c r="K40" s="119"/>
      <c r="L40" s="15"/>
      <c r="M40" s="15"/>
      <c r="N40" s="15"/>
      <c r="O40" s="25">
        <v>0</v>
      </c>
      <c r="P40" s="18" t="s">
        <v>0</v>
      </c>
      <c r="Q40" s="26">
        <v>0</v>
      </c>
      <c r="R40" s="21"/>
      <c r="S40" s="21" t="s">
        <v>1</v>
      </c>
      <c r="T40" s="22">
        <v>0</v>
      </c>
      <c r="U40" s="23" t="s">
        <v>0</v>
      </c>
      <c r="V40" s="22">
        <v>0</v>
      </c>
      <c r="W40" s="24" t="s">
        <v>2</v>
      </c>
      <c r="X40" s="15"/>
    </row>
    <row r="41" spans="1:30" s="4" customFormat="1" ht="15" customHeight="1">
      <c r="A41" s="16" t="s">
        <v>111</v>
      </c>
      <c r="B41" s="15"/>
      <c r="C41" s="13" t="s">
        <v>102</v>
      </c>
      <c r="D41" s="119" t="s">
        <v>107</v>
      </c>
      <c r="E41" s="119"/>
      <c r="F41" s="119"/>
      <c r="G41" s="119"/>
      <c r="H41" s="119"/>
      <c r="I41" s="119"/>
      <c r="J41" s="119"/>
      <c r="K41" s="119"/>
      <c r="L41" s="15"/>
      <c r="M41" s="15"/>
      <c r="N41" s="15"/>
      <c r="O41" s="25">
        <v>0</v>
      </c>
      <c r="P41" s="18" t="s">
        <v>0</v>
      </c>
      <c r="Q41" s="26">
        <v>0</v>
      </c>
      <c r="R41" s="21"/>
      <c r="S41" s="21" t="s">
        <v>1</v>
      </c>
      <c r="T41" s="22">
        <v>0</v>
      </c>
      <c r="U41" s="23" t="s">
        <v>0</v>
      </c>
      <c r="V41" s="22">
        <v>0</v>
      </c>
      <c r="W41" s="24" t="s">
        <v>2</v>
      </c>
      <c r="X41" s="15"/>
    </row>
    <row r="42" spans="1:30" s="4" customFormat="1" ht="15" customHeight="1">
      <c r="G42" s="1"/>
      <c r="U42" s="64"/>
    </row>
    <row r="43" spans="1:30" s="4" customFormat="1" ht="15" customHeight="1">
      <c r="A43" s="37" t="s">
        <v>3</v>
      </c>
      <c r="B43" s="133" t="s">
        <v>4</v>
      </c>
      <c r="C43" s="133"/>
      <c r="D43" s="133"/>
      <c r="E43" s="133"/>
      <c r="F43" s="134" t="s">
        <v>97</v>
      </c>
      <c r="G43" s="134"/>
      <c r="H43" s="134"/>
      <c r="I43" s="135" t="s">
        <v>98</v>
      </c>
      <c r="J43" s="135"/>
      <c r="K43" s="135"/>
      <c r="L43" s="135" t="s">
        <v>19</v>
      </c>
      <c r="M43" s="135"/>
      <c r="N43" s="135"/>
      <c r="O43" s="136" t="s">
        <v>99</v>
      </c>
      <c r="P43" s="136"/>
      <c r="Q43" s="136"/>
      <c r="R43" s="137" t="s">
        <v>5</v>
      </c>
      <c r="S43" s="137"/>
      <c r="T43" s="138" t="s">
        <v>6</v>
      </c>
      <c r="U43" s="138"/>
      <c r="V43" s="138"/>
      <c r="W43" s="139" t="s">
        <v>7</v>
      </c>
      <c r="X43" s="139"/>
    </row>
    <row r="44" spans="1:30" s="4" customFormat="1" ht="18.2" customHeight="1">
      <c r="A44" s="39">
        <v>1</v>
      </c>
      <c r="B44" s="153" t="s">
        <v>93</v>
      </c>
      <c r="C44" s="153"/>
      <c r="D44" s="153"/>
      <c r="E44" s="153"/>
      <c r="F44" s="154" t="s">
        <v>8</v>
      </c>
      <c r="G44" s="154"/>
      <c r="H44" s="154"/>
      <c r="I44" s="40">
        <f>O40</f>
        <v>0</v>
      </c>
      <c r="J44" s="41" t="s">
        <v>0</v>
      </c>
      <c r="K44" s="42">
        <f>Q40</f>
        <v>0</v>
      </c>
      <c r="L44" s="40">
        <f>O38</f>
        <v>0</v>
      </c>
      <c r="M44" s="41" t="s">
        <v>0</v>
      </c>
      <c r="N44" s="42">
        <f>Q38</f>
        <v>0</v>
      </c>
      <c r="O44" s="40">
        <f>O34</f>
        <v>17</v>
      </c>
      <c r="P44" s="41" t="s">
        <v>0</v>
      </c>
      <c r="Q44" s="73">
        <f>Q34</f>
        <v>28</v>
      </c>
      <c r="R44" s="159">
        <v>0</v>
      </c>
      <c r="S44" s="159"/>
      <c r="T44" s="40">
        <f>SUM(I44+L44+O44)</f>
        <v>17</v>
      </c>
      <c r="U44" s="44" t="s">
        <v>0</v>
      </c>
      <c r="V44" s="65">
        <f>SUM(K44+N44+Q44)</f>
        <v>28</v>
      </c>
      <c r="W44" s="142" t="s">
        <v>233</v>
      </c>
      <c r="X44" s="142"/>
    </row>
    <row r="45" spans="1:30" s="4" customFormat="1" ht="18.2" customHeight="1">
      <c r="A45" s="46">
        <v>2</v>
      </c>
      <c r="B45" s="156" t="s">
        <v>94</v>
      </c>
      <c r="C45" s="156"/>
      <c r="D45" s="156"/>
      <c r="E45" s="156"/>
      <c r="F45" s="47">
        <f>Q40</f>
        <v>0</v>
      </c>
      <c r="G45" s="48" t="s">
        <v>0</v>
      </c>
      <c r="H45" s="49">
        <f>O40</f>
        <v>0</v>
      </c>
      <c r="I45" s="128" t="s">
        <v>9</v>
      </c>
      <c r="J45" s="128"/>
      <c r="K45" s="128"/>
      <c r="L45" s="50">
        <f>O35</f>
        <v>22</v>
      </c>
      <c r="M45" s="48" t="s">
        <v>0</v>
      </c>
      <c r="N45" s="49">
        <f>Q35</f>
        <v>14</v>
      </c>
      <c r="O45" s="50">
        <f>O39</f>
        <v>0</v>
      </c>
      <c r="P45" s="48" t="s">
        <v>0</v>
      </c>
      <c r="Q45" s="74">
        <f>Q39</f>
        <v>0</v>
      </c>
      <c r="R45" s="144">
        <v>2</v>
      </c>
      <c r="S45" s="144"/>
      <c r="T45" s="50">
        <f>SUM(F45+L45+O45)</f>
        <v>22</v>
      </c>
      <c r="U45" s="52" t="s">
        <v>0</v>
      </c>
      <c r="V45" s="66">
        <f>SUM(H45+N45+Q45)</f>
        <v>14</v>
      </c>
      <c r="W45" s="145" t="s">
        <v>231</v>
      </c>
      <c r="X45" s="145"/>
    </row>
    <row r="46" spans="1:30" s="4" customFormat="1" ht="18.2" customHeight="1">
      <c r="A46" s="46">
        <v>3</v>
      </c>
      <c r="B46" s="156" t="s">
        <v>95</v>
      </c>
      <c r="C46" s="156"/>
      <c r="D46" s="156"/>
      <c r="E46" s="156"/>
      <c r="F46" s="47">
        <f>Q38</f>
        <v>0</v>
      </c>
      <c r="G46" s="48" t="s">
        <v>0</v>
      </c>
      <c r="H46" s="49">
        <f>O38</f>
        <v>0</v>
      </c>
      <c r="I46" s="50">
        <f>Q35</f>
        <v>14</v>
      </c>
      <c r="J46" s="48" t="s">
        <v>0</v>
      </c>
      <c r="K46" s="49">
        <f>O35</f>
        <v>22</v>
      </c>
      <c r="L46" s="128" t="s">
        <v>10</v>
      </c>
      <c r="M46" s="128"/>
      <c r="N46" s="128"/>
      <c r="O46" s="50">
        <f>O41</f>
        <v>0</v>
      </c>
      <c r="P46" s="48" t="s">
        <v>0</v>
      </c>
      <c r="Q46" s="74">
        <f>Q41</f>
        <v>0</v>
      </c>
      <c r="R46" s="160">
        <v>0</v>
      </c>
      <c r="S46" s="160"/>
      <c r="T46" s="50">
        <f>SUM(F46+I46+O46)</f>
        <v>14</v>
      </c>
      <c r="U46" s="52" t="s">
        <v>0</v>
      </c>
      <c r="V46" s="66">
        <f>SUM(H46+K46+Q46)</f>
        <v>22</v>
      </c>
      <c r="W46" s="145" t="s">
        <v>234</v>
      </c>
      <c r="X46" s="145"/>
    </row>
    <row r="47" spans="1:30" s="4" customFormat="1" ht="18.2" customHeight="1">
      <c r="A47" s="55">
        <v>4</v>
      </c>
      <c r="B47" s="161" t="s">
        <v>96</v>
      </c>
      <c r="C47" s="161"/>
      <c r="D47" s="161"/>
      <c r="E47" s="161"/>
      <c r="F47" s="75">
        <f>Q34</f>
        <v>28</v>
      </c>
      <c r="G47" s="56" t="s">
        <v>0</v>
      </c>
      <c r="H47" s="76">
        <f>O34</f>
        <v>17</v>
      </c>
      <c r="I47" s="77">
        <f>Q39</f>
        <v>0</v>
      </c>
      <c r="J47" s="56" t="s">
        <v>0</v>
      </c>
      <c r="K47" s="76">
        <f>O39</f>
        <v>0</v>
      </c>
      <c r="L47" s="77">
        <f>Q41</f>
        <v>0</v>
      </c>
      <c r="M47" s="56" t="s">
        <v>0</v>
      </c>
      <c r="N47" s="76">
        <f>O41</f>
        <v>0</v>
      </c>
      <c r="O47" s="150" t="s">
        <v>9</v>
      </c>
      <c r="P47" s="150"/>
      <c r="Q47" s="150"/>
      <c r="R47" s="162">
        <v>2</v>
      </c>
      <c r="S47" s="162"/>
      <c r="T47" s="77">
        <f>SUM(F47+I47+L47)</f>
        <v>28</v>
      </c>
      <c r="U47" s="80" t="s">
        <v>0</v>
      </c>
      <c r="V47" s="81">
        <f>SUM(H47+K47+N47)</f>
        <v>17</v>
      </c>
      <c r="W47" s="152" t="s">
        <v>232</v>
      </c>
      <c r="X47" s="152"/>
    </row>
    <row r="48" spans="1:30" s="4" customFormat="1" ht="9.9499999999999993" customHeight="1">
      <c r="F48" s="57"/>
      <c r="G48" s="6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>
        <f>SUM(T44:T47)</f>
        <v>81</v>
      </c>
      <c r="U48" s="59" t="s">
        <v>0</v>
      </c>
      <c r="V48" s="60">
        <f>SUM(V44:V47)</f>
        <v>81</v>
      </c>
    </row>
    <row r="49" spans="1:24" s="4" customFormat="1" ht="15" customHeight="1">
      <c r="A49" s="68"/>
      <c r="B49" s="68"/>
      <c r="C49" s="68"/>
      <c r="D49" s="68"/>
      <c r="E49" s="68"/>
      <c r="F49" s="68"/>
      <c r="G49" s="69"/>
      <c r="H49" s="68"/>
      <c r="I49" s="68"/>
      <c r="J49" s="68"/>
      <c r="K49" s="68"/>
      <c r="L49" s="68"/>
      <c r="M49" s="68"/>
      <c r="N49" s="68"/>
      <c r="O49" s="68"/>
      <c r="P49" s="68"/>
      <c r="Q49" s="70"/>
      <c r="R49" s="68"/>
      <c r="S49" s="68"/>
      <c r="T49" s="68"/>
      <c r="U49" s="69"/>
      <c r="V49" s="68"/>
      <c r="W49" s="68"/>
      <c r="X49" s="68"/>
    </row>
    <row r="50" spans="1:24" s="4" customFormat="1" ht="15" customHeight="1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68"/>
      <c r="L50" s="68"/>
      <c r="M50" s="68"/>
      <c r="N50" s="68"/>
      <c r="O50"/>
      <c r="P50"/>
      <c r="Q50"/>
      <c r="R50"/>
      <c r="S50"/>
      <c r="T50"/>
      <c r="U50" s="69"/>
      <c r="V50" s="68"/>
      <c r="W50" s="68"/>
      <c r="X50" s="68"/>
    </row>
    <row r="51" spans="1:24" s="4" customFormat="1" ht="15" customHeight="1">
      <c r="A51" s="68"/>
      <c r="B51" s="68"/>
      <c r="C51" s="155" t="s">
        <v>17</v>
      </c>
      <c r="D51" s="155"/>
      <c r="E51" s="155"/>
      <c r="F51" s="68"/>
      <c r="G51" s="68"/>
      <c r="H51" s="71" t="s">
        <v>17</v>
      </c>
      <c r="I51" s="61"/>
      <c r="J51" s="61"/>
      <c r="K51" s="68"/>
      <c r="L51" s="68"/>
      <c r="M51" s="68"/>
      <c r="N51" s="68"/>
      <c r="O51" s="71" t="s">
        <v>11</v>
      </c>
      <c r="P51" s="61"/>
      <c r="Q51" s="61"/>
      <c r="R51" s="61"/>
      <c r="S51" s="61"/>
      <c r="T51" s="68"/>
      <c r="U51" s="69"/>
      <c r="V51" s="68"/>
      <c r="W51" s="68"/>
      <c r="X51" s="68"/>
    </row>
    <row r="52" spans="1:24" s="4" customFormat="1" ht="15" customHeight="1">
      <c r="A52" s="68"/>
      <c r="B52" s="68"/>
      <c r="C52" s="155" t="s">
        <v>239</v>
      </c>
      <c r="D52" s="155"/>
      <c r="E52" s="155"/>
      <c r="H52" s="71"/>
      <c r="I52" s="61" t="s">
        <v>240</v>
      </c>
      <c r="J52" s="61"/>
      <c r="O52" s="71"/>
      <c r="P52" s="61"/>
      <c r="Q52" s="61"/>
      <c r="R52" s="61"/>
      <c r="S52" s="61"/>
      <c r="T52" s="68"/>
      <c r="U52" s="69"/>
      <c r="V52" s="68"/>
      <c r="W52" s="68"/>
      <c r="X52" s="68"/>
    </row>
    <row r="53" spans="1:24" s="4" customFormat="1" ht="15" customHeight="1">
      <c r="D53" s="71"/>
      <c r="E53" s="61"/>
      <c r="F53" s="61"/>
      <c r="G53" s="61"/>
      <c r="O53" s="71"/>
      <c r="P53" s="61"/>
      <c r="Q53" s="61"/>
      <c r="R53" s="61"/>
      <c r="S53" s="61"/>
      <c r="T53" s="68"/>
      <c r="U53" s="1"/>
    </row>
    <row r="54" spans="1:24" s="4" customFormat="1" ht="15" customHeight="1">
      <c r="G54" s="1"/>
      <c r="U54" s="1"/>
    </row>
    <row r="55" spans="1:24" s="4" customFormat="1" ht="15" customHeight="1">
      <c r="G55" s="1"/>
      <c r="U55" s="1"/>
    </row>
    <row r="56" spans="1:24" s="4" customFormat="1" ht="15" customHeight="1">
      <c r="G56" s="1"/>
      <c r="U56" s="1"/>
    </row>
    <row r="57" spans="1:24" s="4" customFormat="1" ht="15" customHeight="1">
      <c r="G57" s="1"/>
      <c r="U57" s="1"/>
    </row>
    <row r="58" spans="1:24" s="4" customFormat="1" ht="15" customHeight="1">
      <c r="G58" s="1"/>
      <c r="U58" s="1"/>
    </row>
    <row r="59" spans="1:24" s="4" customFormat="1" ht="15" customHeight="1">
      <c r="G59" s="1"/>
      <c r="U59" s="1"/>
    </row>
    <row r="60" spans="1:24" s="4" customFormat="1" ht="15" customHeight="1">
      <c r="G60" s="1"/>
      <c r="U60" s="1"/>
    </row>
    <row r="61" spans="1:24" s="4" customFormat="1" ht="15" customHeight="1">
      <c r="G61" s="1"/>
      <c r="U61" s="1"/>
    </row>
    <row r="62" spans="1:24" s="4" customFormat="1" ht="15" customHeight="1">
      <c r="G62" s="1"/>
      <c r="U62" s="1"/>
    </row>
    <row r="63" spans="1:24" s="4" customFormat="1" ht="15" customHeight="1">
      <c r="G63" s="1"/>
      <c r="U63" s="1"/>
    </row>
    <row r="64" spans="1:24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>
      <c r="G105" s="1"/>
      <c r="U105" s="1"/>
    </row>
    <row r="106" spans="7:21" s="4" customForma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</sheetData>
  <mergeCells count="69">
    <mergeCell ref="B44:E44"/>
    <mergeCell ref="F44:H44"/>
    <mergeCell ref="R44:S44"/>
    <mergeCell ref="W44:X44"/>
    <mergeCell ref="C52:E52"/>
    <mergeCell ref="B45:E45"/>
    <mergeCell ref="I45:K45"/>
    <mergeCell ref="R45:S45"/>
    <mergeCell ref="W45:X45"/>
    <mergeCell ref="B46:E46"/>
    <mergeCell ref="L46:N46"/>
    <mergeCell ref="R46:S46"/>
    <mergeCell ref="W46:X46"/>
    <mergeCell ref="B47:E47"/>
    <mergeCell ref="O47:Q47"/>
    <mergeCell ref="R47:S47"/>
    <mergeCell ref="W47:X47"/>
    <mergeCell ref="C51:E51"/>
    <mergeCell ref="B25:E25"/>
    <mergeCell ref="O25:Q25"/>
    <mergeCell ref="R25:S25"/>
    <mergeCell ref="W25:X25"/>
    <mergeCell ref="B43:E43"/>
    <mergeCell ref="F43:H43"/>
    <mergeCell ref="I43:K43"/>
    <mergeCell ref="L43:N43"/>
    <mergeCell ref="O43:Q43"/>
    <mergeCell ref="R43:S43"/>
    <mergeCell ref="D28:F28"/>
    <mergeCell ref="D29:F29"/>
    <mergeCell ref="D30:F30"/>
    <mergeCell ref="D31:F31"/>
    <mergeCell ref="T43:V43"/>
    <mergeCell ref="W43:X43"/>
    <mergeCell ref="B24:E24"/>
    <mergeCell ref="L24:N24"/>
    <mergeCell ref="R24:S24"/>
    <mergeCell ref="W24:X24"/>
    <mergeCell ref="D41:K41"/>
    <mergeCell ref="D34:K34"/>
    <mergeCell ref="D35:K35"/>
    <mergeCell ref="D38:K38"/>
    <mergeCell ref="D39:K39"/>
    <mergeCell ref="D40:K40"/>
    <mergeCell ref="D19:K19"/>
    <mergeCell ref="T22:V22"/>
    <mergeCell ref="W22:X22"/>
    <mergeCell ref="B23:E23"/>
    <mergeCell ref="F23:H23"/>
    <mergeCell ref="R23:S23"/>
    <mergeCell ref="W23:X23"/>
    <mergeCell ref="R22:S22"/>
    <mergeCell ref="B22:E22"/>
    <mergeCell ref="F22:H22"/>
    <mergeCell ref="I22:K22"/>
    <mergeCell ref="L22:N22"/>
    <mergeCell ref="O22:Q22"/>
    <mergeCell ref="D9:F9"/>
    <mergeCell ref="D12:K12"/>
    <mergeCell ref="D13:K13"/>
    <mergeCell ref="D16:K16"/>
    <mergeCell ref="D18:K18"/>
    <mergeCell ref="D6:F6"/>
    <mergeCell ref="D7:F7"/>
    <mergeCell ref="D8:F8"/>
    <mergeCell ref="A1:Y1"/>
    <mergeCell ref="G2:N2"/>
    <mergeCell ref="G3:N3"/>
    <mergeCell ref="H4:O4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opLeftCell="A37" workbookViewId="0">
      <selection activeCell="I52" sqref="I52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4.7109375" customWidth="1"/>
    <col min="7" max="7" width="1.28515625" style="1" customWidth="1"/>
    <col min="8" max="9" width="4.7109375" customWidth="1"/>
    <col min="10" max="10" width="1.28515625" customWidth="1"/>
    <col min="11" max="12" width="4.7109375" customWidth="1"/>
    <col min="13" max="13" width="1.28515625" customWidth="1"/>
    <col min="14" max="15" width="4.7109375" customWidth="1"/>
    <col min="16" max="16" width="1.28515625" customWidth="1"/>
    <col min="17" max="17" width="4.7109375" customWidth="1"/>
    <col min="18" max="18" width="2.85546875" customWidth="1"/>
    <col min="19" max="19" width="2" customWidth="1"/>
    <col min="20" max="20" width="4.42578125" customWidth="1"/>
    <col min="21" max="21" width="1" style="2" customWidth="1"/>
    <col min="22" max="23" width="3.7109375" customWidth="1"/>
    <col min="24" max="24" width="3.28515625" customWidth="1"/>
    <col min="25" max="28" width="3.7109375" customWidth="1"/>
    <col min="29" max="29" width="10.5703125" customWidth="1"/>
    <col min="30" max="52" width="3.7109375" customWidth="1"/>
  </cols>
  <sheetData>
    <row r="1" spans="1:31" ht="18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3"/>
      <c r="AE1" s="3"/>
    </row>
    <row r="2" spans="1:31" s="4" customFormat="1" ht="15" customHeight="1">
      <c r="G2" s="130" t="s">
        <v>25</v>
      </c>
      <c r="H2" s="130"/>
      <c r="I2" s="130"/>
      <c r="J2" s="130"/>
      <c r="K2" s="130"/>
      <c r="L2" s="130"/>
      <c r="M2" s="130"/>
      <c r="N2" s="130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1" s="4" customFormat="1" ht="15" customHeight="1">
      <c r="G3" s="131" t="s">
        <v>26</v>
      </c>
      <c r="H3" s="131"/>
      <c r="I3" s="131"/>
      <c r="J3" s="131"/>
      <c r="K3" s="131"/>
      <c r="L3" s="131"/>
      <c r="M3" s="131"/>
      <c r="N3" s="131"/>
      <c r="O3" s="6"/>
      <c r="P3" s="6"/>
      <c r="Q3" s="6"/>
      <c r="R3" s="6"/>
      <c r="U3" s="1"/>
    </row>
    <row r="4" spans="1:31" s="4" customFormat="1" ht="15" customHeight="1">
      <c r="G4" s="1"/>
      <c r="H4" s="132"/>
      <c r="I4" s="132"/>
      <c r="J4" s="132"/>
      <c r="K4" s="132"/>
      <c r="L4" s="132"/>
      <c r="M4" s="132"/>
      <c r="N4" s="132"/>
      <c r="O4" s="132"/>
      <c r="U4" s="1"/>
    </row>
    <row r="5" spans="1:31" s="4" customFormat="1" ht="15" customHeight="1">
      <c r="C5" s="7" t="s">
        <v>33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31" s="4" customFormat="1" ht="12.75" customHeight="1">
      <c r="C6" s="82" t="s">
        <v>12</v>
      </c>
      <c r="D6" s="120" t="s">
        <v>117</v>
      </c>
      <c r="E6" s="120"/>
      <c r="F6" s="120"/>
      <c r="G6" s="10"/>
      <c r="H6" s="11"/>
      <c r="U6" s="1"/>
    </row>
    <row r="7" spans="1:31" s="4" customFormat="1" ht="12.75" customHeight="1">
      <c r="C7" s="82" t="s">
        <v>13</v>
      </c>
      <c r="D7" s="89" t="s">
        <v>213</v>
      </c>
      <c r="E7" s="89"/>
      <c r="F7" s="89"/>
      <c r="G7" s="10"/>
      <c r="H7" s="11"/>
      <c r="U7" s="1"/>
    </row>
    <row r="8" spans="1:31" s="4" customFormat="1" ht="12.75" customHeight="1">
      <c r="C8" s="82" t="s">
        <v>14</v>
      </c>
      <c r="D8" s="120"/>
      <c r="E8" s="120"/>
      <c r="F8" s="120"/>
      <c r="G8" s="10"/>
      <c r="H8" s="11"/>
      <c r="U8" s="1"/>
    </row>
    <row r="9" spans="1:31" s="4" customFormat="1" ht="12.75" customHeight="1">
      <c r="C9" s="82" t="s">
        <v>15</v>
      </c>
      <c r="D9" s="120" t="s">
        <v>120</v>
      </c>
      <c r="E9" s="120"/>
      <c r="F9" s="120"/>
      <c r="G9" s="10"/>
      <c r="H9" s="11"/>
      <c r="U9" s="1"/>
    </row>
    <row r="10" spans="1:31" s="4" customFormat="1" ht="9.9499999999999993" customHeight="1">
      <c r="G10" s="1"/>
      <c r="U10" s="1"/>
    </row>
    <row r="11" spans="1:31" s="15" customFormat="1" ht="15" customHeight="1">
      <c r="A11" s="12" t="s">
        <v>28</v>
      </c>
      <c r="B11" s="13"/>
      <c r="C11" s="13"/>
      <c r="D11" s="13"/>
      <c r="E11" s="13"/>
      <c r="F11" s="13"/>
      <c r="G11" s="14"/>
      <c r="U11" s="14"/>
    </row>
    <row r="12" spans="1:31" s="15" customFormat="1" ht="15" customHeight="1">
      <c r="A12" s="16" t="s">
        <v>60</v>
      </c>
      <c r="B12" s="13"/>
      <c r="C12" s="13" t="s">
        <v>217</v>
      </c>
      <c r="D12" s="119" t="s">
        <v>126</v>
      </c>
      <c r="E12" s="119"/>
      <c r="F12" s="119"/>
      <c r="G12" s="119"/>
      <c r="H12" s="119"/>
      <c r="I12" s="119"/>
      <c r="J12" s="119"/>
      <c r="K12" s="119"/>
      <c r="L12" s="119"/>
      <c r="O12" s="17">
        <v>15</v>
      </c>
      <c r="P12" s="18" t="s">
        <v>0</v>
      </c>
      <c r="Q12" s="19">
        <v>17</v>
      </c>
      <c r="R12" s="20"/>
      <c r="S12" s="21" t="s">
        <v>1</v>
      </c>
      <c r="T12" s="22">
        <v>11</v>
      </c>
      <c r="U12" s="23" t="s">
        <v>0</v>
      </c>
      <c r="V12" s="22">
        <v>10</v>
      </c>
      <c r="W12" s="24" t="s">
        <v>2</v>
      </c>
    </row>
    <row r="13" spans="1:31" s="15" customFormat="1" ht="15" customHeight="1">
      <c r="A13" s="16" t="s">
        <v>121</v>
      </c>
      <c r="B13" s="13"/>
      <c r="C13" s="102" t="s">
        <v>210</v>
      </c>
      <c r="D13" s="119"/>
      <c r="E13" s="119"/>
      <c r="F13" s="119"/>
      <c r="G13" s="119"/>
      <c r="H13" s="119"/>
      <c r="I13" s="119"/>
      <c r="J13" s="119"/>
      <c r="K13" s="119"/>
      <c r="L13" s="119"/>
      <c r="O13" s="25">
        <v>0</v>
      </c>
      <c r="P13" s="18" t="s">
        <v>0</v>
      </c>
      <c r="Q13" s="26">
        <v>0</v>
      </c>
      <c r="R13" s="21"/>
      <c r="S13" s="21" t="s">
        <v>1</v>
      </c>
      <c r="T13" s="22">
        <v>0</v>
      </c>
      <c r="U13" s="23" t="s">
        <v>0</v>
      </c>
      <c r="V13" s="22">
        <v>0</v>
      </c>
      <c r="W13" s="24" t="s">
        <v>2</v>
      </c>
    </row>
    <row r="14" spans="1:31" s="15" customFormat="1" ht="15" customHeight="1">
      <c r="A14" s="16" t="s">
        <v>122</v>
      </c>
      <c r="B14" s="13"/>
      <c r="C14" s="102" t="s">
        <v>210</v>
      </c>
      <c r="D14" s="119"/>
      <c r="E14" s="119"/>
      <c r="F14" s="119"/>
      <c r="G14" s="119"/>
      <c r="H14" s="119"/>
      <c r="I14" s="119"/>
      <c r="J14" s="119"/>
      <c r="K14" s="119"/>
      <c r="L14" s="119"/>
      <c r="O14" s="25">
        <v>0</v>
      </c>
      <c r="P14" s="18" t="s">
        <v>0</v>
      </c>
      <c r="Q14" s="26">
        <v>0</v>
      </c>
      <c r="R14" s="21"/>
      <c r="S14" s="21" t="s">
        <v>1</v>
      </c>
      <c r="T14" s="22">
        <v>0</v>
      </c>
      <c r="U14" s="23" t="s">
        <v>0</v>
      </c>
      <c r="V14" s="22">
        <v>0</v>
      </c>
      <c r="W14" s="24" t="s">
        <v>2</v>
      </c>
    </row>
    <row r="15" spans="1:31" s="15" customFormat="1" ht="15" customHeight="1">
      <c r="A15" s="16" t="s">
        <v>123</v>
      </c>
      <c r="B15" s="13"/>
      <c r="C15" s="13" t="s">
        <v>202</v>
      </c>
      <c r="D15" s="119" t="s">
        <v>215</v>
      </c>
      <c r="E15" s="119"/>
      <c r="F15" s="119"/>
      <c r="G15" s="119"/>
      <c r="H15" s="119"/>
      <c r="I15" s="119"/>
      <c r="J15" s="119"/>
      <c r="K15" s="119"/>
      <c r="L15" s="119"/>
      <c r="O15" s="25">
        <v>18</v>
      </c>
      <c r="P15" s="18" t="s">
        <v>0</v>
      </c>
      <c r="Q15" s="26">
        <v>18</v>
      </c>
      <c r="R15" s="21"/>
      <c r="S15" s="21" t="s">
        <v>1</v>
      </c>
      <c r="T15" s="22">
        <v>11</v>
      </c>
      <c r="U15" s="23" t="s">
        <v>0</v>
      </c>
      <c r="V15" s="22">
        <v>13</v>
      </c>
      <c r="W15" s="24" t="s">
        <v>2</v>
      </c>
    </row>
    <row r="16" spans="1:31" s="15" customFormat="1" ht="9.9499999999999993" customHeight="1">
      <c r="A16" s="13"/>
      <c r="B16" s="13"/>
      <c r="C16" s="13"/>
      <c r="D16" s="13"/>
      <c r="E16" s="13"/>
      <c r="G16" s="14"/>
      <c r="O16" s="14"/>
      <c r="Q16" s="24"/>
      <c r="R16" s="21"/>
      <c r="S16" s="21"/>
      <c r="T16" s="14"/>
      <c r="U16" s="63"/>
      <c r="V16" s="14"/>
      <c r="W16" s="24"/>
    </row>
    <row r="17" spans="1:36" s="15" customFormat="1" ht="15" customHeight="1">
      <c r="A17" s="27" t="s">
        <v>29</v>
      </c>
      <c r="B17" s="13"/>
      <c r="C17" s="13"/>
      <c r="D17" s="13"/>
      <c r="E17" s="13"/>
      <c r="G17" s="14"/>
      <c r="O17" s="14"/>
      <c r="Q17" s="24"/>
      <c r="R17" s="21"/>
      <c r="S17" s="21"/>
      <c r="T17" s="14"/>
      <c r="U17" s="63"/>
      <c r="V17" s="14"/>
      <c r="W17" s="24"/>
    </row>
    <row r="18" spans="1:36" s="15" customFormat="1" ht="15" customHeight="1">
      <c r="A18" s="16" t="s">
        <v>124</v>
      </c>
      <c r="C18" s="13" t="s">
        <v>218</v>
      </c>
      <c r="D18" s="119" t="s">
        <v>216</v>
      </c>
      <c r="E18" s="119"/>
      <c r="F18" s="119"/>
      <c r="G18" s="119"/>
      <c r="H18" s="119"/>
      <c r="I18" s="119"/>
      <c r="J18" s="119"/>
      <c r="K18" s="119"/>
      <c r="L18" s="119"/>
      <c r="O18" s="25">
        <v>0</v>
      </c>
      <c r="P18" s="18" t="s">
        <v>0</v>
      </c>
      <c r="Q18" s="26">
        <v>0</v>
      </c>
      <c r="R18" s="21"/>
      <c r="S18" s="21" t="s">
        <v>1</v>
      </c>
      <c r="T18" s="22">
        <v>0</v>
      </c>
      <c r="U18" s="23" t="s">
        <v>0</v>
      </c>
      <c r="V18" s="22">
        <v>0</v>
      </c>
      <c r="W18" s="24" t="s">
        <v>2</v>
      </c>
    </row>
    <row r="19" spans="1:36" s="15" customFormat="1" ht="15" customHeight="1">
      <c r="A19" s="16" t="s">
        <v>125</v>
      </c>
      <c r="C19" s="102" t="s">
        <v>210</v>
      </c>
      <c r="D19" s="119"/>
      <c r="E19" s="119"/>
      <c r="F19" s="119"/>
      <c r="G19" s="119"/>
      <c r="H19" s="119"/>
      <c r="I19" s="119"/>
      <c r="J19" s="119"/>
      <c r="K19" s="119"/>
      <c r="L19" s="119"/>
      <c r="O19" s="25">
        <v>0</v>
      </c>
      <c r="P19" s="18" t="s">
        <v>0</v>
      </c>
      <c r="Q19" s="26">
        <v>0</v>
      </c>
      <c r="R19" s="21"/>
      <c r="S19" s="21" t="s">
        <v>1</v>
      </c>
      <c r="T19" s="22">
        <v>0</v>
      </c>
      <c r="U19" s="23" t="s">
        <v>0</v>
      </c>
      <c r="V19" s="22">
        <v>0</v>
      </c>
      <c r="W19" s="24" t="s">
        <v>2</v>
      </c>
    </row>
    <row r="20" spans="1:36" s="29" customFormat="1" ht="15" customHeight="1">
      <c r="A20" s="28"/>
      <c r="C20" s="13"/>
      <c r="D20" s="30"/>
      <c r="E20" s="30"/>
      <c r="G20" s="31"/>
      <c r="O20" s="31"/>
      <c r="P20" s="32"/>
      <c r="Q20" s="31"/>
      <c r="R20" s="33"/>
      <c r="S20" s="34"/>
      <c r="T20" s="31"/>
      <c r="U20" s="35"/>
      <c r="V20" s="31"/>
      <c r="W20" s="36"/>
    </row>
    <row r="21" spans="1:36" s="4" customFormat="1" ht="9.9499999999999993" customHeight="1">
      <c r="G21" s="1"/>
      <c r="U21" s="1"/>
    </row>
    <row r="22" spans="1:36" s="38" customFormat="1" ht="15" customHeight="1">
      <c r="A22" s="37" t="s">
        <v>3</v>
      </c>
      <c r="B22" s="133" t="s">
        <v>4</v>
      </c>
      <c r="C22" s="133"/>
      <c r="D22" s="133"/>
      <c r="E22" s="133"/>
      <c r="F22" s="134" t="s">
        <v>127</v>
      </c>
      <c r="G22" s="134"/>
      <c r="H22" s="134"/>
      <c r="I22" s="135" t="s">
        <v>214</v>
      </c>
      <c r="J22" s="135"/>
      <c r="K22" s="135"/>
      <c r="L22" s="135" t="s">
        <v>87</v>
      </c>
      <c r="M22" s="135"/>
      <c r="N22" s="135"/>
      <c r="O22" s="136" t="s">
        <v>130</v>
      </c>
      <c r="P22" s="136"/>
      <c r="Q22" s="136"/>
      <c r="R22" s="137" t="s">
        <v>5</v>
      </c>
      <c r="S22" s="137"/>
      <c r="T22" s="138" t="s">
        <v>6</v>
      </c>
      <c r="U22" s="138"/>
      <c r="V22" s="138"/>
      <c r="W22" s="139" t="s">
        <v>7</v>
      </c>
      <c r="X22" s="139"/>
    </row>
    <row r="23" spans="1:36" s="4" customFormat="1" ht="18.2" customHeight="1">
      <c r="A23" s="39">
        <v>1</v>
      </c>
      <c r="B23" s="121" t="s">
        <v>117</v>
      </c>
      <c r="C23" s="122"/>
      <c r="D23" s="122"/>
      <c r="E23" s="123"/>
      <c r="F23" s="124" t="s">
        <v>8</v>
      </c>
      <c r="G23" s="124"/>
      <c r="H23" s="124"/>
      <c r="I23" s="40">
        <f>O18</f>
        <v>0</v>
      </c>
      <c r="J23" s="41" t="s">
        <v>0</v>
      </c>
      <c r="K23" s="42">
        <f>Q18</f>
        <v>0</v>
      </c>
      <c r="L23" s="40">
        <f>O14</f>
        <v>0</v>
      </c>
      <c r="M23" s="41" t="s">
        <v>0</v>
      </c>
      <c r="N23" s="42">
        <f>Q14</f>
        <v>0</v>
      </c>
      <c r="O23" s="40">
        <f>O12</f>
        <v>15</v>
      </c>
      <c r="P23" s="41" t="s">
        <v>0</v>
      </c>
      <c r="Q23" s="73">
        <f>Q12</f>
        <v>17</v>
      </c>
      <c r="R23" s="159">
        <v>0</v>
      </c>
      <c r="S23" s="159"/>
      <c r="T23" s="43">
        <f>I23+L23+O23</f>
        <v>15</v>
      </c>
      <c r="U23" s="44" t="s">
        <v>0</v>
      </c>
      <c r="V23" s="45">
        <f>K23+N23+Q23</f>
        <v>17</v>
      </c>
      <c r="W23" s="142" t="s">
        <v>234</v>
      </c>
      <c r="X23" s="142"/>
      <c r="Y23" s="83">
        <f>T23-V23</f>
        <v>-2</v>
      </c>
    </row>
    <row r="24" spans="1:36" s="4" customFormat="1" ht="18.2" customHeight="1">
      <c r="A24" s="46">
        <v>2</v>
      </c>
      <c r="B24" s="125" t="s">
        <v>213</v>
      </c>
      <c r="C24" s="126"/>
      <c r="D24" s="126"/>
      <c r="E24" s="127"/>
      <c r="F24" s="47">
        <f>Q18</f>
        <v>0</v>
      </c>
      <c r="G24" s="48" t="s">
        <v>0</v>
      </c>
      <c r="H24" s="49">
        <f>O18</f>
        <v>0</v>
      </c>
      <c r="I24" s="143" t="s">
        <v>9</v>
      </c>
      <c r="J24" s="143"/>
      <c r="K24" s="143"/>
      <c r="L24" s="50">
        <f>O13</f>
        <v>0</v>
      </c>
      <c r="M24" s="48" t="s">
        <v>0</v>
      </c>
      <c r="N24" s="49">
        <f>Q13</f>
        <v>0</v>
      </c>
      <c r="O24" s="50">
        <f>O15</f>
        <v>18</v>
      </c>
      <c r="P24" s="48" t="s">
        <v>0</v>
      </c>
      <c r="Q24" s="74">
        <v>18</v>
      </c>
      <c r="R24" s="144">
        <v>1</v>
      </c>
      <c r="S24" s="144"/>
      <c r="T24" s="51">
        <f>F24+L24+O24</f>
        <v>18</v>
      </c>
      <c r="U24" s="52" t="s">
        <v>0</v>
      </c>
      <c r="V24" s="53">
        <f>H24+N24+Q24</f>
        <v>18</v>
      </c>
      <c r="W24" s="145" t="s">
        <v>231</v>
      </c>
      <c r="X24" s="145"/>
      <c r="Y24" s="83">
        <f>T24-V24</f>
        <v>0</v>
      </c>
      <c r="AJ24" s="54"/>
    </row>
    <row r="25" spans="1:36" s="4" customFormat="1" ht="18.2" customHeight="1">
      <c r="A25" s="55">
        <v>4</v>
      </c>
      <c r="B25" s="147" t="s">
        <v>120</v>
      </c>
      <c r="C25" s="148"/>
      <c r="D25" s="148"/>
      <c r="E25" s="149"/>
      <c r="F25" s="75">
        <f>Q12</f>
        <v>17</v>
      </c>
      <c r="G25" s="56" t="s">
        <v>0</v>
      </c>
      <c r="H25" s="76">
        <f>O12</f>
        <v>15</v>
      </c>
      <c r="I25" s="77">
        <f>Q15</f>
        <v>18</v>
      </c>
      <c r="J25" s="56" t="s">
        <v>0</v>
      </c>
      <c r="K25" s="76">
        <f>O15</f>
        <v>18</v>
      </c>
      <c r="L25" s="77">
        <f>Q19</f>
        <v>0</v>
      </c>
      <c r="M25" s="56" t="s">
        <v>0</v>
      </c>
      <c r="N25" s="76">
        <f>O19</f>
        <v>0</v>
      </c>
      <c r="O25" s="150" t="s">
        <v>9</v>
      </c>
      <c r="P25" s="150"/>
      <c r="Q25" s="150"/>
      <c r="R25" s="151">
        <v>3</v>
      </c>
      <c r="S25" s="151"/>
      <c r="T25" s="78">
        <f>F25+I25+L25</f>
        <v>35</v>
      </c>
      <c r="U25" s="80" t="s">
        <v>0</v>
      </c>
      <c r="V25" s="79">
        <f>H25+K25+N25</f>
        <v>33</v>
      </c>
      <c r="W25" s="152" t="s">
        <v>232</v>
      </c>
      <c r="X25" s="152"/>
      <c r="Y25" s="83">
        <f>T25-V25</f>
        <v>2</v>
      </c>
    </row>
    <row r="26" spans="1:36" s="4" customFormat="1" ht="9.9499999999999993" customHeight="1">
      <c r="G26" s="1"/>
      <c r="L26" s="57"/>
      <c r="M26" s="57"/>
      <c r="N26" s="57"/>
      <c r="O26" s="57"/>
      <c r="P26" s="57"/>
      <c r="Q26" s="57"/>
      <c r="R26" s="57"/>
      <c r="S26" s="57"/>
      <c r="T26" s="58">
        <f>SUM(T23:T25)</f>
        <v>68</v>
      </c>
      <c r="U26" s="59" t="s">
        <v>0</v>
      </c>
      <c r="V26" s="60">
        <f>SUM(V23:V25)</f>
        <v>68</v>
      </c>
    </row>
    <row r="27" spans="1:36" s="4" customFormat="1" ht="15" customHeight="1">
      <c r="C27" s="7" t="s">
        <v>34</v>
      </c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U27" s="1"/>
      <c r="Z27" s="61"/>
      <c r="AA27" s="61"/>
      <c r="AB27" s="61"/>
      <c r="AC27" s="61"/>
      <c r="AD27" s="61"/>
      <c r="AE27" s="62"/>
    </row>
    <row r="28" spans="1:36" s="15" customFormat="1" ht="12.75" customHeight="1">
      <c r="A28" s="4"/>
      <c r="B28" s="4"/>
      <c r="C28" s="72" t="s">
        <v>12</v>
      </c>
      <c r="D28" s="120" t="s">
        <v>136</v>
      </c>
      <c r="E28" s="120"/>
      <c r="F28" s="120"/>
      <c r="G28" s="10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  <c r="V28" s="4"/>
      <c r="W28" s="4"/>
      <c r="X28" s="4"/>
      <c r="Z28" s="61"/>
      <c r="AA28" s="61"/>
      <c r="AB28" s="61"/>
      <c r="AC28" s="61"/>
      <c r="AD28" s="61"/>
      <c r="AE28" s="62"/>
    </row>
    <row r="29" spans="1:36" s="15" customFormat="1" ht="12.75" customHeight="1">
      <c r="A29" s="4"/>
      <c r="B29" s="4"/>
      <c r="C29" s="72" t="s">
        <v>13</v>
      </c>
      <c r="D29" s="120" t="s">
        <v>137</v>
      </c>
      <c r="E29" s="120"/>
      <c r="F29" s="120"/>
      <c r="G29" s="10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4"/>
      <c r="W29" s="4"/>
      <c r="X29" s="4"/>
      <c r="Z29" s="62"/>
      <c r="AA29" s="62"/>
      <c r="AB29" s="62"/>
      <c r="AC29" s="61"/>
      <c r="AD29" s="61"/>
      <c r="AE29" s="61"/>
    </row>
    <row r="30" spans="1:36" s="15" customFormat="1" ht="12.75" customHeight="1">
      <c r="A30" s="4"/>
      <c r="B30" s="4"/>
      <c r="C30" s="72" t="s">
        <v>14</v>
      </c>
      <c r="D30" s="120" t="s">
        <v>138</v>
      </c>
      <c r="E30" s="120"/>
      <c r="F30" s="120"/>
      <c r="G30" s="10"/>
      <c r="H30" s="11"/>
      <c r="I30" s="9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AC30" s="61"/>
      <c r="AD30" s="61"/>
      <c r="AE30" s="61"/>
    </row>
    <row r="31" spans="1:36" s="4" customFormat="1" ht="12.75" customHeight="1">
      <c r="C31" s="72" t="s">
        <v>15</v>
      </c>
      <c r="D31" s="120" t="s">
        <v>139</v>
      </c>
      <c r="E31" s="120"/>
      <c r="F31" s="120"/>
      <c r="G31" s="10"/>
      <c r="H31" s="11"/>
      <c r="U31" s="1"/>
      <c r="AC31" s="61"/>
      <c r="AD31" s="61"/>
      <c r="AE31" s="61"/>
    </row>
    <row r="32" spans="1:36" s="29" customFormat="1" ht="9.9499999999999993" customHeight="1">
      <c r="A32" s="4"/>
      <c r="B32" s="4"/>
      <c r="C32" s="4"/>
      <c r="D32" s="4"/>
      <c r="E32" s="4"/>
      <c r="F32" s="4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  <c r="V32" s="4"/>
      <c r="W32" s="4"/>
      <c r="X32" s="4"/>
      <c r="AC32" s="61"/>
      <c r="AD32" s="61"/>
      <c r="AE32" s="61"/>
    </row>
    <row r="33" spans="1:24" s="4" customFormat="1" ht="15" customHeight="1">
      <c r="A33" s="12" t="s">
        <v>28</v>
      </c>
      <c r="B33" s="13"/>
      <c r="C33" s="13"/>
      <c r="D33" s="13"/>
      <c r="E33" s="13"/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V33" s="15"/>
      <c r="W33" s="15"/>
      <c r="X33" s="15"/>
    </row>
    <row r="34" spans="1:24" s="4" customFormat="1" ht="15" customHeight="1">
      <c r="A34" s="16" t="s">
        <v>62</v>
      </c>
      <c r="B34" s="13"/>
      <c r="C34" s="13" t="s">
        <v>115</v>
      </c>
      <c r="D34" s="119" t="s">
        <v>149</v>
      </c>
      <c r="E34" s="119"/>
      <c r="F34" s="119"/>
      <c r="G34" s="119"/>
      <c r="H34" s="119"/>
      <c r="I34" s="119"/>
      <c r="J34" s="119"/>
      <c r="K34" s="119"/>
      <c r="L34" s="119"/>
      <c r="M34" s="15"/>
      <c r="N34" s="15"/>
      <c r="O34" s="17">
        <v>17</v>
      </c>
      <c r="P34" s="18" t="s">
        <v>0</v>
      </c>
      <c r="Q34" s="19">
        <v>15</v>
      </c>
      <c r="R34" s="20"/>
      <c r="S34" s="21" t="s">
        <v>1</v>
      </c>
      <c r="T34" s="22">
        <v>8</v>
      </c>
      <c r="U34" s="23" t="s">
        <v>0</v>
      </c>
      <c r="V34" s="22">
        <v>11</v>
      </c>
      <c r="W34" s="24" t="s">
        <v>2</v>
      </c>
      <c r="X34" s="15"/>
    </row>
    <row r="35" spans="1:24" s="4" customFormat="1" ht="15" customHeight="1">
      <c r="A35" s="16" t="s">
        <v>144</v>
      </c>
      <c r="B35" s="13"/>
      <c r="C35" s="13" t="s">
        <v>116</v>
      </c>
      <c r="D35" s="119" t="s">
        <v>150</v>
      </c>
      <c r="E35" s="119"/>
      <c r="F35" s="119"/>
      <c r="G35" s="119"/>
      <c r="H35" s="119"/>
      <c r="I35" s="119"/>
      <c r="J35" s="119"/>
      <c r="K35" s="119"/>
      <c r="L35" s="119"/>
      <c r="M35" s="15"/>
      <c r="N35" s="15"/>
      <c r="O35" s="25">
        <v>17</v>
      </c>
      <c r="P35" s="18" t="s">
        <v>0</v>
      </c>
      <c r="Q35" s="26">
        <v>19</v>
      </c>
      <c r="R35" s="21"/>
      <c r="S35" s="21" t="s">
        <v>1</v>
      </c>
      <c r="T35" s="22">
        <v>13</v>
      </c>
      <c r="U35" s="23" t="s">
        <v>0</v>
      </c>
      <c r="V35" s="22">
        <v>12</v>
      </c>
      <c r="W35" s="24" t="s">
        <v>2</v>
      </c>
      <c r="X35" s="15"/>
    </row>
    <row r="36" spans="1:24" s="4" customFormat="1" ht="13.5" customHeight="1">
      <c r="A36" s="16" t="s">
        <v>145</v>
      </c>
      <c r="B36" s="13"/>
      <c r="C36" s="13" t="s">
        <v>49</v>
      </c>
      <c r="D36" s="119" t="s">
        <v>151</v>
      </c>
      <c r="E36" s="119"/>
      <c r="F36" s="119"/>
      <c r="G36" s="119"/>
      <c r="H36" s="119"/>
      <c r="I36" s="119"/>
      <c r="J36" s="119"/>
      <c r="K36" s="119"/>
      <c r="L36" s="119"/>
      <c r="M36" s="15"/>
      <c r="N36" s="15"/>
      <c r="O36" s="17">
        <v>15</v>
      </c>
      <c r="P36" s="18" t="s">
        <v>0</v>
      </c>
      <c r="Q36" s="19">
        <v>22</v>
      </c>
      <c r="R36" s="20"/>
      <c r="S36" s="21" t="s">
        <v>1</v>
      </c>
      <c r="T36" s="22">
        <v>6</v>
      </c>
      <c r="U36" s="23" t="s">
        <v>0</v>
      </c>
      <c r="V36" s="22">
        <v>14</v>
      </c>
      <c r="W36" s="24" t="s">
        <v>2</v>
      </c>
      <c r="X36" s="15"/>
    </row>
    <row r="37" spans="1:24" s="29" customFormat="1" ht="15" customHeight="1">
      <c r="A37" s="16" t="s">
        <v>146</v>
      </c>
      <c r="B37" s="13"/>
      <c r="C37" s="13" t="s">
        <v>112</v>
      </c>
      <c r="D37" s="119" t="s">
        <v>152</v>
      </c>
      <c r="E37" s="119"/>
      <c r="F37" s="119"/>
      <c r="G37" s="119"/>
      <c r="H37" s="119"/>
      <c r="I37" s="119"/>
      <c r="J37" s="119"/>
      <c r="K37" s="119"/>
      <c r="L37" s="119"/>
      <c r="M37" s="15"/>
      <c r="N37" s="15"/>
      <c r="O37" s="25">
        <v>23</v>
      </c>
      <c r="P37" s="18" t="s">
        <v>0</v>
      </c>
      <c r="Q37" s="26">
        <v>17</v>
      </c>
      <c r="R37" s="21"/>
      <c r="S37" s="21" t="s">
        <v>1</v>
      </c>
      <c r="T37" s="22">
        <v>14</v>
      </c>
      <c r="U37" s="23" t="s">
        <v>0</v>
      </c>
      <c r="V37" s="22">
        <v>12</v>
      </c>
      <c r="W37" s="24" t="s">
        <v>2</v>
      </c>
      <c r="X37" s="15"/>
    </row>
    <row r="38" spans="1:24" s="29" customFormat="1" ht="15" customHeight="1">
      <c r="A38" s="13"/>
      <c r="B38" s="13"/>
      <c r="C38" s="13"/>
      <c r="D38" s="13"/>
      <c r="E38" s="13"/>
      <c r="F38" s="15"/>
      <c r="G38" s="14"/>
      <c r="H38" s="15"/>
      <c r="I38" s="15"/>
      <c r="J38" s="15"/>
      <c r="K38" s="15"/>
      <c r="L38" s="15"/>
      <c r="M38" s="15"/>
      <c r="N38" s="15"/>
      <c r="O38" s="14"/>
      <c r="P38" s="15"/>
      <c r="Q38" s="24"/>
      <c r="R38" s="21"/>
      <c r="S38" s="21"/>
      <c r="T38" s="14"/>
      <c r="U38" s="63"/>
      <c r="V38" s="14"/>
      <c r="W38" s="24"/>
      <c r="X38" s="15"/>
    </row>
    <row r="39" spans="1:24" s="4" customFormat="1" ht="15" customHeight="1">
      <c r="A39" s="27" t="s">
        <v>29</v>
      </c>
      <c r="B39" s="13"/>
      <c r="C39" s="13"/>
      <c r="D39" s="13"/>
      <c r="E39" s="13"/>
      <c r="F39" s="15"/>
      <c r="G39" s="14"/>
      <c r="H39" s="15"/>
      <c r="I39" s="15"/>
      <c r="J39" s="15"/>
      <c r="K39" s="15"/>
      <c r="L39" s="15"/>
      <c r="M39" s="15"/>
      <c r="N39" s="15"/>
      <c r="O39" s="14"/>
      <c r="P39" s="15"/>
      <c r="Q39" s="24"/>
      <c r="R39" s="21"/>
      <c r="S39" s="21"/>
      <c r="T39" s="14"/>
      <c r="U39" s="63"/>
      <c r="V39" s="14"/>
      <c r="W39" s="24"/>
      <c r="X39" s="15"/>
    </row>
    <row r="40" spans="1:24" s="4" customFormat="1" ht="15" customHeight="1">
      <c r="A40" s="16" t="s">
        <v>147</v>
      </c>
      <c r="B40" s="15"/>
      <c r="C40" s="13" t="s">
        <v>202</v>
      </c>
      <c r="D40" s="119" t="s">
        <v>153</v>
      </c>
      <c r="E40" s="119"/>
      <c r="F40" s="119"/>
      <c r="G40" s="119"/>
      <c r="H40" s="119"/>
      <c r="I40" s="119"/>
      <c r="J40" s="119"/>
      <c r="K40" s="119"/>
      <c r="L40" s="119"/>
      <c r="M40" s="15"/>
      <c r="N40" s="15"/>
      <c r="O40" s="25">
        <v>0</v>
      </c>
      <c r="P40" s="18" t="s">
        <v>0</v>
      </c>
      <c r="Q40" s="26">
        <v>0</v>
      </c>
      <c r="R40" s="21"/>
      <c r="S40" s="21" t="s">
        <v>1</v>
      </c>
      <c r="T40" s="22">
        <v>0</v>
      </c>
      <c r="U40" s="23" t="s">
        <v>0</v>
      </c>
      <c r="V40" s="22">
        <v>0</v>
      </c>
      <c r="W40" s="24" t="s">
        <v>2</v>
      </c>
      <c r="X40" s="15"/>
    </row>
    <row r="41" spans="1:24" s="4" customFormat="1" ht="15" customHeight="1">
      <c r="A41" s="16" t="s">
        <v>148</v>
      </c>
      <c r="B41" s="15"/>
      <c r="C41" s="13" t="s">
        <v>203</v>
      </c>
      <c r="D41" s="119" t="s">
        <v>154</v>
      </c>
      <c r="E41" s="119"/>
      <c r="F41" s="119"/>
      <c r="G41" s="119"/>
      <c r="H41" s="119"/>
      <c r="I41" s="119"/>
      <c r="J41" s="119"/>
      <c r="K41" s="119"/>
      <c r="L41" s="119"/>
      <c r="M41" s="15"/>
      <c r="N41" s="15"/>
      <c r="O41" s="25">
        <v>0</v>
      </c>
      <c r="P41" s="18" t="s">
        <v>0</v>
      </c>
      <c r="Q41" s="26">
        <v>0</v>
      </c>
      <c r="R41" s="21"/>
      <c r="S41" s="21" t="s">
        <v>1</v>
      </c>
      <c r="T41" s="22">
        <v>0</v>
      </c>
      <c r="U41" s="23" t="s">
        <v>0</v>
      </c>
      <c r="V41" s="22">
        <v>0</v>
      </c>
      <c r="W41" s="24" t="s">
        <v>2</v>
      </c>
      <c r="X41" s="15"/>
    </row>
    <row r="42" spans="1:24" s="4" customFormat="1" ht="15" customHeight="1">
      <c r="G42" s="1"/>
      <c r="U42" s="64"/>
    </row>
    <row r="43" spans="1:24" s="4" customFormat="1" ht="15" customHeight="1">
      <c r="A43" s="37" t="s">
        <v>3</v>
      </c>
      <c r="B43" s="133" t="s">
        <v>4</v>
      </c>
      <c r="C43" s="133"/>
      <c r="D43" s="133"/>
      <c r="E43" s="133"/>
      <c r="F43" s="134" t="s">
        <v>140</v>
      </c>
      <c r="G43" s="134"/>
      <c r="H43" s="134"/>
      <c r="I43" s="135" t="s">
        <v>141</v>
      </c>
      <c r="J43" s="135"/>
      <c r="K43" s="135"/>
      <c r="L43" s="135" t="s">
        <v>142</v>
      </c>
      <c r="M43" s="135"/>
      <c r="N43" s="135"/>
      <c r="O43" s="136" t="s">
        <v>143</v>
      </c>
      <c r="P43" s="136"/>
      <c r="Q43" s="136"/>
      <c r="R43" s="137" t="s">
        <v>5</v>
      </c>
      <c r="S43" s="137"/>
      <c r="T43" s="138" t="s">
        <v>6</v>
      </c>
      <c r="U43" s="138"/>
      <c r="V43" s="138"/>
      <c r="W43" s="139" t="s">
        <v>7</v>
      </c>
      <c r="X43" s="139"/>
    </row>
    <row r="44" spans="1:24" s="4" customFormat="1" ht="18.2" customHeight="1">
      <c r="A44" s="39">
        <v>1</v>
      </c>
      <c r="B44" s="153" t="s">
        <v>136</v>
      </c>
      <c r="C44" s="153"/>
      <c r="D44" s="153"/>
      <c r="E44" s="153"/>
      <c r="F44" s="154" t="s">
        <v>8</v>
      </c>
      <c r="G44" s="154"/>
      <c r="H44" s="154"/>
      <c r="I44" s="40">
        <f>O40</f>
        <v>0</v>
      </c>
      <c r="J44" s="41" t="s">
        <v>0</v>
      </c>
      <c r="K44" s="42">
        <f>Q40</f>
        <v>0</v>
      </c>
      <c r="L44" s="40">
        <f>O36</f>
        <v>15</v>
      </c>
      <c r="M44" s="41" t="s">
        <v>0</v>
      </c>
      <c r="N44" s="42">
        <f>Q36</f>
        <v>22</v>
      </c>
      <c r="O44" s="40">
        <f>O34</f>
        <v>17</v>
      </c>
      <c r="P44" s="41" t="s">
        <v>0</v>
      </c>
      <c r="Q44" s="73">
        <f>Q34</f>
        <v>15</v>
      </c>
      <c r="R44" s="141">
        <v>2</v>
      </c>
      <c r="S44" s="141"/>
      <c r="T44" s="40">
        <f>SUM(I44+L44+O44)</f>
        <v>32</v>
      </c>
      <c r="U44" s="44" t="s">
        <v>0</v>
      </c>
      <c r="V44" s="65">
        <f>SUM(K44+N44+Q44)</f>
        <v>37</v>
      </c>
      <c r="W44" s="142" t="s">
        <v>234</v>
      </c>
      <c r="X44" s="142"/>
    </row>
    <row r="45" spans="1:24" s="4" customFormat="1" ht="18.2" customHeight="1">
      <c r="A45" s="46">
        <v>2</v>
      </c>
      <c r="B45" s="156" t="s">
        <v>137</v>
      </c>
      <c r="C45" s="156"/>
      <c r="D45" s="156"/>
      <c r="E45" s="156"/>
      <c r="F45" s="47">
        <f>Q40</f>
        <v>0</v>
      </c>
      <c r="G45" s="48" t="s">
        <v>0</v>
      </c>
      <c r="H45" s="49">
        <f>O40</f>
        <v>0</v>
      </c>
      <c r="I45" s="128" t="s">
        <v>9</v>
      </c>
      <c r="J45" s="128"/>
      <c r="K45" s="128"/>
      <c r="L45" s="50">
        <f>O35</f>
        <v>17</v>
      </c>
      <c r="M45" s="48" t="s">
        <v>0</v>
      </c>
      <c r="N45" s="49">
        <f>Q35</f>
        <v>19</v>
      </c>
      <c r="O45" s="50">
        <f>O37</f>
        <v>23</v>
      </c>
      <c r="P45" s="48" t="s">
        <v>0</v>
      </c>
      <c r="Q45" s="74">
        <f>Q37</f>
        <v>17</v>
      </c>
      <c r="R45" s="144">
        <v>2</v>
      </c>
      <c r="S45" s="144"/>
      <c r="T45" s="50">
        <f>SUM(F45+L45+O45)</f>
        <v>40</v>
      </c>
      <c r="U45" s="52" t="s">
        <v>0</v>
      </c>
      <c r="V45" s="66">
        <f>SUM(H45+N45+Q45)</f>
        <v>36</v>
      </c>
      <c r="W45" s="145" t="s">
        <v>231</v>
      </c>
      <c r="X45" s="145"/>
    </row>
    <row r="46" spans="1:24" s="4" customFormat="1" ht="18.2" customHeight="1">
      <c r="A46" s="46">
        <v>3</v>
      </c>
      <c r="B46" s="156" t="s">
        <v>138</v>
      </c>
      <c r="C46" s="156"/>
      <c r="D46" s="156"/>
      <c r="E46" s="156"/>
      <c r="F46" s="47">
        <f>Q36</f>
        <v>22</v>
      </c>
      <c r="G46" s="48" t="s">
        <v>0</v>
      </c>
      <c r="H46" s="49">
        <f>O36</f>
        <v>15</v>
      </c>
      <c r="I46" s="50">
        <f>Q35</f>
        <v>19</v>
      </c>
      <c r="J46" s="48" t="s">
        <v>0</v>
      </c>
      <c r="K46" s="49">
        <f>O35</f>
        <v>17</v>
      </c>
      <c r="L46" s="128" t="s">
        <v>10</v>
      </c>
      <c r="M46" s="128"/>
      <c r="N46" s="128"/>
      <c r="O46" s="50">
        <f>O41</f>
        <v>0</v>
      </c>
      <c r="P46" s="48" t="s">
        <v>0</v>
      </c>
      <c r="Q46" s="74">
        <f>Q41</f>
        <v>0</v>
      </c>
      <c r="R46" s="144">
        <v>4</v>
      </c>
      <c r="S46" s="144"/>
      <c r="T46" s="50">
        <f>SUM(F46+I46+O46)</f>
        <v>41</v>
      </c>
      <c r="U46" s="52" t="s">
        <v>0</v>
      </c>
      <c r="V46" s="66">
        <f>SUM(H46+K46+Q46)</f>
        <v>32</v>
      </c>
      <c r="W46" s="145" t="s">
        <v>232</v>
      </c>
      <c r="X46" s="145"/>
    </row>
    <row r="47" spans="1:24" s="4" customFormat="1" ht="18.2" customHeight="1">
      <c r="A47" s="55">
        <v>4</v>
      </c>
      <c r="B47" s="161" t="s">
        <v>139</v>
      </c>
      <c r="C47" s="161"/>
      <c r="D47" s="161"/>
      <c r="E47" s="161"/>
      <c r="F47" s="75">
        <f>Q34</f>
        <v>15</v>
      </c>
      <c r="G47" s="56" t="s">
        <v>0</v>
      </c>
      <c r="H47" s="76">
        <f>O34</f>
        <v>17</v>
      </c>
      <c r="I47" s="77">
        <f>Q37</f>
        <v>17</v>
      </c>
      <c r="J47" s="56" t="s">
        <v>0</v>
      </c>
      <c r="K47" s="76">
        <f>O37</f>
        <v>23</v>
      </c>
      <c r="L47" s="77">
        <f>Q41</f>
        <v>0</v>
      </c>
      <c r="M47" s="56" t="s">
        <v>0</v>
      </c>
      <c r="N47" s="76">
        <f>O41</f>
        <v>0</v>
      </c>
      <c r="O47" s="150" t="s">
        <v>9</v>
      </c>
      <c r="P47" s="150"/>
      <c r="Q47" s="150"/>
      <c r="R47" s="163">
        <v>0</v>
      </c>
      <c r="S47" s="163"/>
      <c r="T47" s="77">
        <f>SUM(F47+I47+L47)</f>
        <v>32</v>
      </c>
      <c r="U47" s="80" t="s">
        <v>0</v>
      </c>
      <c r="V47" s="81">
        <f>SUM(H47+K47+N47)</f>
        <v>40</v>
      </c>
      <c r="W47" s="152" t="s">
        <v>233</v>
      </c>
      <c r="X47" s="152"/>
    </row>
    <row r="48" spans="1:24" s="4" customFormat="1" ht="9.9499999999999993" customHeight="1">
      <c r="F48" s="57"/>
      <c r="G48" s="6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>
        <f>SUM(T44:T47)</f>
        <v>145</v>
      </c>
      <c r="U48" s="59" t="s">
        <v>0</v>
      </c>
      <c r="V48" s="60">
        <f>SUM(V44:V47)</f>
        <v>145</v>
      </c>
    </row>
    <row r="49" spans="1:24" s="4" customFormat="1" ht="15" customHeight="1">
      <c r="A49" s="68"/>
      <c r="B49" s="68"/>
      <c r="C49" s="68"/>
      <c r="D49" s="68"/>
      <c r="E49" s="68"/>
      <c r="F49" s="68"/>
      <c r="G49" s="69"/>
      <c r="H49" s="68"/>
      <c r="I49" s="68"/>
      <c r="J49" s="68"/>
      <c r="K49" s="68"/>
      <c r="L49" s="68"/>
      <c r="M49" s="68"/>
      <c r="N49" s="68"/>
      <c r="O49" s="68"/>
      <c r="P49" s="68"/>
      <c r="Q49" s="70"/>
      <c r="R49" s="68"/>
      <c r="S49" s="68"/>
      <c r="T49" s="68"/>
      <c r="U49" s="69"/>
      <c r="V49" s="68"/>
      <c r="W49" s="68"/>
      <c r="X49" s="68"/>
    </row>
    <row r="50" spans="1:24" s="4" customFormat="1" ht="15" customHeight="1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68"/>
      <c r="L50" s="68"/>
      <c r="M50" s="68"/>
      <c r="N50" s="68"/>
      <c r="O50"/>
      <c r="P50"/>
      <c r="Q50"/>
      <c r="R50"/>
      <c r="S50"/>
      <c r="T50"/>
      <c r="U50" s="69"/>
      <c r="V50" s="68"/>
      <c r="W50" s="68"/>
      <c r="X50" s="68"/>
    </row>
    <row r="51" spans="1:24" s="4" customFormat="1" ht="15" customHeight="1">
      <c r="A51" s="68"/>
      <c r="B51" s="68"/>
      <c r="C51" s="155" t="s">
        <v>17</v>
      </c>
      <c r="D51" s="155"/>
      <c r="E51" s="155"/>
      <c r="F51" s="68"/>
      <c r="G51" s="68"/>
      <c r="H51" s="71" t="s">
        <v>17</v>
      </c>
      <c r="I51" s="61"/>
      <c r="J51" s="61"/>
      <c r="K51" s="68"/>
      <c r="L51" s="68"/>
      <c r="M51" s="68"/>
      <c r="N51" s="68"/>
      <c r="O51" s="71" t="s">
        <v>11</v>
      </c>
      <c r="P51" s="61"/>
      <c r="Q51" s="61"/>
      <c r="R51" s="61"/>
      <c r="S51" s="61"/>
      <c r="T51" s="68"/>
      <c r="U51" s="69"/>
      <c r="V51" s="68"/>
      <c r="W51" s="68"/>
      <c r="X51" s="68"/>
    </row>
    <row r="52" spans="1:24" s="4" customFormat="1" ht="15" customHeight="1">
      <c r="A52" s="68"/>
      <c r="B52" s="68"/>
      <c r="C52" s="155" t="s">
        <v>239</v>
      </c>
      <c r="D52" s="155"/>
      <c r="E52" s="155"/>
      <c r="H52" s="71"/>
      <c r="I52" s="61" t="s">
        <v>240</v>
      </c>
      <c r="J52" s="61"/>
      <c r="O52" s="71"/>
      <c r="P52" s="61"/>
      <c r="Q52" s="61"/>
      <c r="R52" s="61"/>
      <c r="S52" s="61"/>
      <c r="T52" s="68"/>
      <c r="U52" s="69"/>
      <c r="V52" s="68"/>
      <c r="W52" s="68"/>
      <c r="X52" s="68"/>
    </row>
    <row r="53" spans="1:24" s="4" customFormat="1" ht="15" customHeight="1">
      <c r="D53" s="71"/>
      <c r="E53" s="61"/>
      <c r="F53" s="61"/>
      <c r="G53" s="61"/>
      <c r="O53" s="71"/>
      <c r="P53" s="61"/>
      <c r="Q53" s="61"/>
      <c r="R53" s="61"/>
      <c r="S53" s="61"/>
      <c r="T53" s="68"/>
      <c r="U53" s="1"/>
    </row>
    <row r="54" spans="1:24" s="4" customFormat="1" ht="15" customHeight="1">
      <c r="G54" s="1"/>
      <c r="U54" s="1"/>
    </row>
    <row r="55" spans="1:24" s="4" customFormat="1" ht="15" customHeight="1">
      <c r="G55" s="1"/>
      <c r="U55" s="1"/>
    </row>
    <row r="56" spans="1:24" s="4" customFormat="1" ht="15" customHeight="1">
      <c r="G56" s="1"/>
      <c r="U56" s="1"/>
    </row>
    <row r="57" spans="1:24" s="4" customFormat="1" ht="15" customHeight="1">
      <c r="G57" s="1"/>
      <c r="U57" s="1"/>
    </row>
    <row r="58" spans="1:24" s="4" customFormat="1" ht="15" customHeight="1">
      <c r="G58" s="1"/>
      <c r="U58" s="1"/>
    </row>
    <row r="59" spans="1:24" s="4" customFormat="1" ht="15" customHeight="1">
      <c r="G59" s="1"/>
      <c r="U59" s="1"/>
    </row>
    <row r="60" spans="1:24" s="4" customFormat="1" ht="15" customHeight="1">
      <c r="G60" s="1"/>
      <c r="U60" s="1"/>
    </row>
    <row r="61" spans="1:24" s="4" customFormat="1" ht="15" customHeight="1">
      <c r="G61" s="1"/>
      <c r="U61" s="1"/>
    </row>
    <row r="62" spans="1:24" s="4" customFormat="1" ht="15" customHeight="1">
      <c r="G62" s="1"/>
      <c r="U62" s="1"/>
    </row>
    <row r="63" spans="1:24" s="4" customFormat="1" ht="15" customHeight="1">
      <c r="G63" s="1"/>
      <c r="U63" s="1"/>
    </row>
    <row r="64" spans="1:24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>
      <c r="G105" s="1"/>
      <c r="U105" s="1"/>
    </row>
    <row r="106" spans="7:21" s="4" customForma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</sheetData>
  <mergeCells count="69">
    <mergeCell ref="B44:E44"/>
    <mergeCell ref="F44:H44"/>
    <mergeCell ref="R44:S44"/>
    <mergeCell ref="W44:X44"/>
    <mergeCell ref="C52:E52"/>
    <mergeCell ref="B45:E45"/>
    <mergeCell ref="I45:K45"/>
    <mergeCell ref="R45:S45"/>
    <mergeCell ref="W45:X45"/>
    <mergeCell ref="B46:E46"/>
    <mergeCell ref="L46:N46"/>
    <mergeCell ref="R46:S46"/>
    <mergeCell ref="W46:X46"/>
    <mergeCell ref="B47:E47"/>
    <mergeCell ref="O47:Q47"/>
    <mergeCell ref="R47:S47"/>
    <mergeCell ref="W47:X47"/>
    <mergeCell ref="C51:E51"/>
    <mergeCell ref="O25:Q25"/>
    <mergeCell ref="R25:S25"/>
    <mergeCell ref="W25:X25"/>
    <mergeCell ref="B43:E43"/>
    <mergeCell ref="F43:H43"/>
    <mergeCell ref="I43:K43"/>
    <mergeCell ref="L43:N43"/>
    <mergeCell ref="O43:Q43"/>
    <mergeCell ref="R43:S43"/>
    <mergeCell ref="D34:L34"/>
    <mergeCell ref="D35:L35"/>
    <mergeCell ref="D36:L36"/>
    <mergeCell ref="D40:L40"/>
    <mergeCell ref="T43:V43"/>
    <mergeCell ref="W43:X43"/>
    <mergeCell ref="D37:L37"/>
    <mergeCell ref="R24:S24"/>
    <mergeCell ref="W24:X24"/>
    <mergeCell ref="D41:L41"/>
    <mergeCell ref="T22:V22"/>
    <mergeCell ref="W22:X22"/>
    <mergeCell ref="B23:E23"/>
    <mergeCell ref="F23:H23"/>
    <mergeCell ref="R23:S23"/>
    <mergeCell ref="W23:X23"/>
    <mergeCell ref="O22:Q22"/>
    <mergeCell ref="R22:S22"/>
    <mergeCell ref="D18:L18"/>
    <mergeCell ref="D6:F6"/>
    <mergeCell ref="D8:F8"/>
    <mergeCell ref="A1:Y1"/>
    <mergeCell ref="G2:N2"/>
    <mergeCell ref="G3:N3"/>
    <mergeCell ref="H4:O4"/>
    <mergeCell ref="D9:F9"/>
    <mergeCell ref="D12:L12"/>
    <mergeCell ref="D13:L13"/>
    <mergeCell ref="D14:L14"/>
    <mergeCell ref="D15:L15"/>
    <mergeCell ref="D19:L19"/>
    <mergeCell ref="D28:F28"/>
    <mergeCell ref="D29:F29"/>
    <mergeCell ref="D30:F30"/>
    <mergeCell ref="D31:F31"/>
    <mergeCell ref="B22:E22"/>
    <mergeCell ref="F22:H22"/>
    <mergeCell ref="I22:K22"/>
    <mergeCell ref="L22:N22"/>
    <mergeCell ref="B24:E24"/>
    <mergeCell ref="I24:K24"/>
    <mergeCell ref="B25:E25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opLeftCell="A31" workbookViewId="0">
      <selection activeCell="C53" sqref="C53:M53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5.7109375" customWidth="1"/>
    <col min="7" max="7" width="1.28515625" style="1" customWidth="1"/>
    <col min="8" max="9" width="4.7109375" customWidth="1"/>
    <col min="10" max="10" width="1.28515625" customWidth="1"/>
    <col min="11" max="12" width="4.7109375" customWidth="1"/>
    <col min="13" max="13" width="1.28515625" customWidth="1"/>
    <col min="14" max="15" width="4.7109375" customWidth="1"/>
    <col min="16" max="16" width="1.28515625" customWidth="1"/>
    <col min="17" max="17" width="4.7109375" customWidth="1"/>
    <col min="18" max="18" width="3.7109375" customWidth="1"/>
    <col min="19" max="19" width="2" customWidth="1"/>
    <col min="20" max="20" width="4.42578125" customWidth="1"/>
    <col min="21" max="21" width="1" style="2" customWidth="1"/>
    <col min="22" max="23" width="3.7109375" customWidth="1"/>
    <col min="24" max="24" width="3.28515625" customWidth="1"/>
    <col min="25" max="29" width="3.7109375" customWidth="1"/>
    <col min="30" max="30" width="12.85546875" customWidth="1"/>
    <col min="31" max="52" width="3.7109375" customWidth="1"/>
  </cols>
  <sheetData>
    <row r="1" spans="1:31" ht="18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3"/>
      <c r="AE1" s="3"/>
    </row>
    <row r="2" spans="1:31" s="4" customFormat="1" ht="15" customHeight="1">
      <c r="G2" s="130" t="s">
        <v>25</v>
      </c>
      <c r="H2" s="130"/>
      <c r="I2" s="130"/>
      <c r="J2" s="130"/>
      <c r="K2" s="130"/>
      <c r="L2" s="130"/>
      <c r="M2" s="130"/>
      <c r="N2" s="130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1" s="4" customFormat="1" ht="15" customHeight="1">
      <c r="G3" s="131" t="s">
        <v>26</v>
      </c>
      <c r="H3" s="131"/>
      <c r="I3" s="131"/>
      <c r="J3" s="131"/>
      <c r="K3" s="131"/>
      <c r="L3" s="131"/>
      <c r="M3" s="131"/>
      <c r="N3" s="131"/>
      <c r="O3" s="6"/>
      <c r="P3" s="6"/>
      <c r="Q3" s="6"/>
      <c r="R3" s="6"/>
      <c r="U3" s="1"/>
    </row>
    <row r="4" spans="1:31" s="4" customFormat="1" ht="15" customHeight="1">
      <c r="G4" s="1"/>
      <c r="H4" s="132"/>
      <c r="I4" s="132"/>
      <c r="J4" s="132"/>
      <c r="K4" s="132"/>
      <c r="L4" s="132"/>
      <c r="M4" s="132"/>
      <c r="N4" s="132"/>
      <c r="O4" s="132"/>
      <c r="U4" s="1"/>
    </row>
    <row r="5" spans="1:31" s="4" customFormat="1" ht="15" customHeight="1">
      <c r="C5" s="7" t="s">
        <v>35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31" s="4" customFormat="1" ht="12.75" customHeight="1">
      <c r="C6" s="82" t="s">
        <v>12</v>
      </c>
      <c r="D6" s="120" t="s">
        <v>162</v>
      </c>
      <c r="E6" s="120"/>
      <c r="F6" s="120"/>
      <c r="G6" s="9"/>
      <c r="H6" s="9"/>
      <c r="I6" s="9"/>
      <c r="M6" s="90"/>
      <c r="N6" s="90"/>
      <c r="U6" s="1"/>
    </row>
    <row r="7" spans="1:31" s="4" customFormat="1" ht="12.75" customHeight="1">
      <c r="C7" s="82" t="s">
        <v>13</v>
      </c>
      <c r="D7" s="120" t="s">
        <v>163</v>
      </c>
      <c r="E7" s="120"/>
      <c r="F7" s="120"/>
      <c r="G7" s="9"/>
      <c r="H7" s="9"/>
      <c r="I7" s="9"/>
      <c r="U7" s="1"/>
    </row>
    <row r="8" spans="1:31" s="4" customFormat="1" ht="12.75" customHeight="1">
      <c r="C8" s="82" t="s">
        <v>14</v>
      </c>
      <c r="D8" s="120" t="s">
        <v>164</v>
      </c>
      <c r="E8" s="120"/>
      <c r="F8" s="120"/>
      <c r="G8" s="9"/>
      <c r="H8" s="9"/>
      <c r="I8" s="9"/>
      <c r="U8" s="1"/>
    </row>
    <row r="9" spans="1:31" s="4" customFormat="1" ht="12.75" customHeight="1">
      <c r="C9" s="82" t="s">
        <v>15</v>
      </c>
      <c r="D9" s="120" t="s">
        <v>165</v>
      </c>
      <c r="E9" s="120"/>
      <c r="F9" s="120"/>
      <c r="G9" s="9"/>
      <c r="H9" s="9"/>
      <c r="I9" s="9"/>
      <c r="U9" s="1"/>
    </row>
    <row r="10" spans="1:31" s="4" customFormat="1" ht="9.9499999999999993" customHeight="1">
      <c r="G10" s="1"/>
      <c r="I10" s="36"/>
      <c r="U10" s="1"/>
    </row>
    <row r="11" spans="1:31" s="15" customFormat="1" ht="15" customHeight="1">
      <c r="A11" s="12" t="s">
        <v>28</v>
      </c>
      <c r="B11" s="13"/>
      <c r="C11" s="13"/>
      <c r="D11" s="13"/>
      <c r="E11" s="13"/>
      <c r="F11" s="13"/>
      <c r="G11" s="14"/>
      <c r="U11" s="14"/>
      <c r="AB11" s="4"/>
      <c r="AC11" s="4"/>
      <c r="AD11" s="4"/>
    </row>
    <row r="12" spans="1:31" s="15" customFormat="1" ht="15" customHeight="1">
      <c r="A12" s="16" t="s">
        <v>169</v>
      </c>
      <c r="B12" s="13"/>
      <c r="C12" s="13" t="s">
        <v>64</v>
      </c>
      <c r="D12" s="88" t="s">
        <v>175</v>
      </c>
      <c r="E12" s="88"/>
      <c r="F12" s="88"/>
      <c r="G12" s="88"/>
      <c r="H12" s="88"/>
      <c r="I12" s="88"/>
      <c r="J12" s="88"/>
      <c r="K12" s="88"/>
      <c r="O12" s="17">
        <v>20</v>
      </c>
      <c r="P12" s="18" t="s">
        <v>0</v>
      </c>
      <c r="Q12" s="19">
        <v>14</v>
      </c>
      <c r="R12" s="20"/>
      <c r="S12" s="21" t="s">
        <v>1</v>
      </c>
      <c r="T12" s="22">
        <v>12</v>
      </c>
      <c r="U12" s="23" t="s">
        <v>0</v>
      </c>
      <c r="V12" s="22">
        <v>8</v>
      </c>
      <c r="W12" s="24" t="s">
        <v>2</v>
      </c>
    </row>
    <row r="13" spans="1:31" s="15" customFormat="1" ht="15" customHeight="1">
      <c r="A13" s="16" t="s">
        <v>170</v>
      </c>
      <c r="B13" s="13"/>
      <c r="C13" s="13" t="s">
        <v>64</v>
      </c>
      <c r="D13" s="88" t="s">
        <v>176</v>
      </c>
      <c r="E13" s="88"/>
      <c r="F13" s="88"/>
      <c r="G13" s="88"/>
      <c r="H13" s="88"/>
      <c r="I13" s="88"/>
      <c r="J13" s="88"/>
      <c r="K13" s="88"/>
      <c r="O13" s="25">
        <v>29</v>
      </c>
      <c r="P13" s="18" t="s">
        <v>0</v>
      </c>
      <c r="Q13" s="26">
        <v>18</v>
      </c>
      <c r="R13" s="21"/>
      <c r="S13" s="21" t="s">
        <v>1</v>
      </c>
      <c r="T13" s="22">
        <v>18</v>
      </c>
      <c r="U13" s="23" t="s">
        <v>0</v>
      </c>
      <c r="V13" s="22">
        <v>12</v>
      </c>
      <c r="W13" s="24" t="s">
        <v>2</v>
      </c>
      <c r="X13" s="15" t="s">
        <v>219</v>
      </c>
    </row>
    <row r="14" spans="1:31" s="15" customFormat="1" ht="9.9499999999999993" customHeight="1">
      <c r="A14" s="13"/>
      <c r="B14" s="13"/>
      <c r="C14" s="13"/>
      <c r="D14" s="13"/>
      <c r="E14" s="13"/>
      <c r="G14" s="14"/>
      <c r="O14" s="14"/>
      <c r="Q14" s="24"/>
      <c r="R14" s="21"/>
      <c r="S14" s="21"/>
      <c r="T14" s="14"/>
      <c r="U14" s="63"/>
      <c r="V14" s="14"/>
      <c r="W14" s="24"/>
    </row>
    <row r="15" spans="1:31" s="15" customFormat="1" ht="15" customHeight="1">
      <c r="A15" s="27" t="s">
        <v>29</v>
      </c>
      <c r="B15" s="13"/>
      <c r="C15" s="13"/>
      <c r="D15" s="13"/>
      <c r="E15" s="13"/>
      <c r="G15" s="14"/>
      <c r="O15" s="14"/>
      <c r="Q15" s="24"/>
      <c r="R15" s="21"/>
      <c r="S15" s="21"/>
      <c r="T15" s="14"/>
      <c r="U15" s="63"/>
      <c r="V15" s="14"/>
      <c r="W15" s="24"/>
    </row>
    <row r="16" spans="1:31" s="15" customFormat="1" ht="15" customHeight="1">
      <c r="A16" s="16" t="s">
        <v>171</v>
      </c>
      <c r="B16" s="13"/>
      <c r="C16" s="13" t="s">
        <v>64</v>
      </c>
      <c r="D16" s="88" t="s">
        <v>177</v>
      </c>
      <c r="E16" s="88"/>
      <c r="F16" s="88"/>
      <c r="G16" s="88"/>
      <c r="H16" s="88"/>
      <c r="I16" s="88"/>
      <c r="J16" s="88"/>
      <c r="K16" s="88"/>
      <c r="O16" s="25">
        <v>0</v>
      </c>
      <c r="P16" s="18" t="s">
        <v>0</v>
      </c>
      <c r="Q16" s="26">
        <v>0</v>
      </c>
      <c r="R16" s="21"/>
      <c r="S16" s="21" t="s">
        <v>1</v>
      </c>
      <c r="T16" s="22">
        <v>0</v>
      </c>
      <c r="U16" s="23" t="s">
        <v>0</v>
      </c>
      <c r="V16" s="22">
        <v>0</v>
      </c>
      <c r="W16" s="24" t="s">
        <v>2</v>
      </c>
      <c r="X16" s="15" t="s">
        <v>219</v>
      </c>
    </row>
    <row r="17" spans="1:36" s="15" customFormat="1" ht="15" customHeight="1">
      <c r="A17" s="16" t="s">
        <v>172</v>
      </c>
      <c r="B17" s="13"/>
      <c r="C17" s="13" t="s">
        <v>198</v>
      </c>
      <c r="D17" s="88" t="s">
        <v>178</v>
      </c>
      <c r="E17" s="88"/>
      <c r="F17" s="88"/>
      <c r="G17" s="88"/>
      <c r="H17" s="88"/>
      <c r="I17" s="88"/>
      <c r="J17" s="88"/>
      <c r="K17" s="88"/>
      <c r="O17" s="25">
        <v>0</v>
      </c>
      <c r="P17" s="18" t="s">
        <v>0</v>
      </c>
      <c r="Q17" s="26">
        <v>0</v>
      </c>
      <c r="R17" s="21"/>
      <c r="S17" s="21" t="s">
        <v>1</v>
      </c>
      <c r="T17" s="22">
        <v>0</v>
      </c>
      <c r="U17" s="23" t="s">
        <v>0</v>
      </c>
      <c r="V17" s="22">
        <v>0</v>
      </c>
      <c r="W17" s="24" t="s">
        <v>2</v>
      </c>
    </row>
    <row r="18" spans="1:36" s="15" customFormat="1" ht="15" customHeight="1">
      <c r="A18" s="16" t="s">
        <v>173</v>
      </c>
      <c r="C18" s="13" t="s">
        <v>221</v>
      </c>
      <c r="D18" s="88" t="s">
        <v>179</v>
      </c>
      <c r="E18" s="88"/>
      <c r="F18" s="88"/>
      <c r="G18" s="88"/>
      <c r="H18" s="88"/>
      <c r="I18" s="88"/>
      <c r="J18" s="88"/>
      <c r="K18" s="88"/>
      <c r="O18" s="25">
        <v>0</v>
      </c>
      <c r="P18" s="18" t="s">
        <v>0</v>
      </c>
      <c r="Q18" s="26">
        <v>0</v>
      </c>
      <c r="R18" s="21"/>
      <c r="S18" s="21" t="s">
        <v>1</v>
      </c>
      <c r="T18" s="22">
        <v>0</v>
      </c>
      <c r="U18" s="23" t="s">
        <v>0</v>
      </c>
      <c r="V18" s="22">
        <v>0</v>
      </c>
      <c r="W18" s="24" t="s">
        <v>2</v>
      </c>
    </row>
    <row r="19" spans="1:36" s="15" customFormat="1" ht="15" customHeight="1">
      <c r="A19" s="16" t="s">
        <v>174</v>
      </c>
      <c r="C19" s="13" t="s">
        <v>220</v>
      </c>
      <c r="D19" s="88" t="s">
        <v>180</v>
      </c>
      <c r="E19" s="88"/>
      <c r="F19" s="88"/>
      <c r="G19" s="88"/>
      <c r="H19" s="88"/>
      <c r="I19" s="88"/>
      <c r="J19" s="88"/>
      <c r="K19" s="88"/>
      <c r="L19" s="14"/>
      <c r="O19" s="25">
        <v>0</v>
      </c>
      <c r="P19" s="18" t="s">
        <v>0</v>
      </c>
      <c r="Q19" s="26">
        <v>0</v>
      </c>
      <c r="R19" s="21"/>
      <c r="S19" s="21" t="s">
        <v>1</v>
      </c>
      <c r="T19" s="22">
        <v>0</v>
      </c>
      <c r="U19" s="23" t="s">
        <v>0</v>
      </c>
      <c r="V19" s="22">
        <v>0</v>
      </c>
      <c r="W19" s="24" t="s">
        <v>2</v>
      </c>
    </row>
    <row r="20" spans="1:36" s="29" customFormat="1" ht="15" customHeight="1">
      <c r="A20" s="28"/>
      <c r="C20" s="13"/>
      <c r="D20" s="30"/>
      <c r="E20" s="30"/>
      <c r="G20" s="31"/>
      <c r="O20" s="31"/>
      <c r="P20" s="32"/>
      <c r="Q20" s="31"/>
      <c r="R20" s="33"/>
      <c r="S20" s="34"/>
      <c r="T20" s="31"/>
      <c r="U20" s="35"/>
      <c r="V20" s="31"/>
      <c r="W20" s="36"/>
    </row>
    <row r="21" spans="1:36" s="4" customFormat="1" ht="9.9499999999999993" customHeight="1">
      <c r="G21" s="1"/>
      <c r="U21" s="1"/>
    </row>
    <row r="22" spans="1:36" s="38" customFormat="1" ht="15" customHeight="1">
      <c r="A22" s="37" t="s">
        <v>3</v>
      </c>
      <c r="B22" s="133" t="s">
        <v>4</v>
      </c>
      <c r="C22" s="133"/>
      <c r="D22" s="133"/>
      <c r="E22" s="133"/>
      <c r="F22" s="134" t="s">
        <v>18</v>
      </c>
      <c r="G22" s="134"/>
      <c r="H22" s="134"/>
      <c r="I22" s="135" t="s">
        <v>166</v>
      </c>
      <c r="J22" s="135"/>
      <c r="K22" s="135"/>
      <c r="L22" s="135" t="s">
        <v>167</v>
      </c>
      <c r="M22" s="135"/>
      <c r="N22" s="135"/>
      <c r="O22" s="136" t="s">
        <v>168</v>
      </c>
      <c r="P22" s="136"/>
      <c r="Q22" s="136"/>
      <c r="R22" s="137" t="s">
        <v>5</v>
      </c>
      <c r="S22" s="137"/>
      <c r="T22" s="138" t="s">
        <v>6</v>
      </c>
      <c r="U22" s="138"/>
      <c r="V22" s="138"/>
      <c r="W22" s="139" t="s">
        <v>7</v>
      </c>
      <c r="X22" s="139"/>
    </row>
    <row r="23" spans="1:36" s="4" customFormat="1" ht="18.2" customHeight="1">
      <c r="A23" s="39">
        <v>1</v>
      </c>
      <c r="B23" s="121" t="s">
        <v>162</v>
      </c>
      <c r="C23" s="122"/>
      <c r="D23" s="122"/>
      <c r="E23" s="123"/>
      <c r="F23" s="124" t="s">
        <v>8</v>
      </c>
      <c r="G23" s="124"/>
      <c r="H23" s="124"/>
      <c r="I23" s="40">
        <f>O18</f>
        <v>0</v>
      </c>
      <c r="J23" s="41" t="s">
        <v>0</v>
      </c>
      <c r="K23" s="42">
        <f>Q18</f>
        <v>0</v>
      </c>
      <c r="L23" s="40">
        <f>O16</f>
        <v>0</v>
      </c>
      <c r="M23" s="41" t="s">
        <v>0</v>
      </c>
      <c r="N23" s="42">
        <f>Q16</f>
        <v>0</v>
      </c>
      <c r="O23" s="40">
        <f>O12</f>
        <v>20</v>
      </c>
      <c r="P23" s="41" t="s">
        <v>0</v>
      </c>
      <c r="Q23" s="73">
        <f>Q12</f>
        <v>14</v>
      </c>
      <c r="R23" s="141">
        <v>2</v>
      </c>
      <c r="S23" s="141"/>
      <c r="T23" s="43">
        <f>I23+L23+O23</f>
        <v>20</v>
      </c>
      <c r="U23" s="44" t="s">
        <v>0</v>
      </c>
      <c r="V23" s="45">
        <f>K23+N23+Q23</f>
        <v>14</v>
      </c>
      <c r="W23" s="142" t="s">
        <v>231</v>
      </c>
      <c r="X23" s="142"/>
      <c r="Y23" s="83">
        <f>T23-V23</f>
        <v>6</v>
      </c>
    </row>
    <row r="24" spans="1:36" s="4" customFormat="1" ht="18.2" customHeight="1">
      <c r="A24" s="46">
        <v>2</v>
      </c>
      <c r="B24" s="125" t="s">
        <v>163</v>
      </c>
      <c r="C24" s="126"/>
      <c r="D24" s="126"/>
      <c r="E24" s="127"/>
      <c r="F24" s="47">
        <f>Q18</f>
        <v>0</v>
      </c>
      <c r="G24" s="48" t="s">
        <v>0</v>
      </c>
      <c r="H24" s="49">
        <f>O18</f>
        <v>0</v>
      </c>
      <c r="I24" s="143" t="s">
        <v>9</v>
      </c>
      <c r="J24" s="143"/>
      <c r="K24" s="143"/>
      <c r="L24" s="50">
        <f>O13</f>
        <v>29</v>
      </c>
      <c r="M24" s="48" t="s">
        <v>0</v>
      </c>
      <c r="N24" s="49">
        <f>Q13</f>
        <v>18</v>
      </c>
      <c r="O24" s="50">
        <f>O17</f>
        <v>0</v>
      </c>
      <c r="P24" s="48" t="s">
        <v>0</v>
      </c>
      <c r="Q24" s="74">
        <f>Q17</f>
        <v>0</v>
      </c>
      <c r="R24" s="144">
        <v>2</v>
      </c>
      <c r="S24" s="144"/>
      <c r="T24" s="51">
        <f>F24+L24+O24</f>
        <v>29</v>
      </c>
      <c r="U24" s="52" t="s">
        <v>0</v>
      </c>
      <c r="V24" s="53">
        <f>H24+N24+Q24</f>
        <v>18</v>
      </c>
      <c r="W24" s="145" t="s">
        <v>232</v>
      </c>
      <c r="X24" s="145"/>
      <c r="Y24" s="83">
        <f>T24-V24</f>
        <v>11</v>
      </c>
      <c r="AJ24" s="54"/>
    </row>
    <row r="25" spans="1:36" s="4" customFormat="1" ht="18.2" customHeight="1">
      <c r="A25" s="46">
        <v>3</v>
      </c>
      <c r="B25" s="125" t="s">
        <v>164</v>
      </c>
      <c r="C25" s="126"/>
      <c r="D25" s="126"/>
      <c r="E25" s="127"/>
      <c r="F25" s="47">
        <f>Q16</f>
        <v>0</v>
      </c>
      <c r="G25" s="48" t="s">
        <v>0</v>
      </c>
      <c r="H25" s="49">
        <f>O16</f>
        <v>0</v>
      </c>
      <c r="I25" s="50">
        <f>Q13</f>
        <v>18</v>
      </c>
      <c r="J25" s="48" t="s">
        <v>0</v>
      </c>
      <c r="K25" s="49">
        <f>O13</f>
        <v>29</v>
      </c>
      <c r="L25" s="128" t="s">
        <v>10</v>
      </c>
      <c r="M25" s="128"/>
      <c r="N25" s="128"/>
      <c r="O25" s="50">
        <f>O19</f>
        <v>0</v>
      </c>
      <c r="P25" s="48" t="s">
        <v>0</v>
      </c>
      <c r="Q25" s="74">
        <f>Q19</f>
        <v>0</v>
      </c>
      <c r="R25" s="146">
        <v>0</v>
      </c>
      <c r="S25" s="146"/>
      <c r="T25" s="51">
        <f>F25+I25+O25</f>
        <v>18</v>
      </c>
      <c r="U25" s="52" t="s">
        <v>0</v>
      </c>
      <c r="V25" s="53">
        <f>H25+K25+Q25</f>
        <v>29</v>
      </c>
      <c r="W25" s="145" t="s">
        <v>236</v>
      </c>
      <c r="X25" s="145"/>
      <c r="Y25" s="83">
        <f>T25-V25</f>
        <v>-11</v>
      </c>
    </row>
    <row r="26" spans="1:36" s="4" customFormat="1" ht="18.2" customHeight="1">
      <c r="A26" s="55">
        <v>4</v>
      </c>
      <c r="B26" s="147" t="s">
        <v>165</v>
      </c>
      <c r="C26" s="148"/>
      <c r="D26" s="148"/>
      <c r="E26" s="149"/>
      <c r="F26" s="75">
        <f>Q12</f>
        <v>14</v>
      </c>
      <c r="G26" s="56" t="s">
        <v>0</v>
      </c>
      <c r="H26" s="76">
        <f>O12</f>
        <v>20</v>
      </c>
      <c r="I26" s="77">
        <f>Q17</f>
        <v>0</v>
      </c>
      <c r="J26" s="56" t="s">
        <v>0</v>
      </c>
      <c r="K26" s="76">
        <f>O17</f>
        <v>0</v>
      </c>
      <c r="L26" s="77">
        <f>Q19</f>
        <v>0</v>
      </c>
      <c r="M26" s="56" t="s">
        <v>0</v>
      </c>
      <c r="N26" s="76">
        <f>O19</f>
        <v>0</v>
      </c>
      <c r="O26" s="150" t="s">
        <v>9</v>
      </c>
      <c r="P26" s="150"/>
      <c r="Q26" s="150"/>
      <c r="R26" s="151">
        <v>0</v>
      </c>
      <c r="S26" s="151"/>
      <c r="T26" s="78">
        <f>F26+I26+L26</f>
        <v>14</v>
      </c>
      <c r="U26" s="80" t="s">
        <v>0</v>
      </c>
      <c r="V26" s="79">
        <f>H26+K26+N26</f>
        <v>20</v>
      </c>
      <c r="W26" s="152" t="s">
        <v>234</v>
      </c>
      <c r="X26" s="152"/>
      <c r="Y26" s="83">
        <f>T26-V26</f>
        <v>-6</v>
      </c>
    </row>
    <row r="27" spans="1:36" s="4" customFormat="1" ht="9.9499999999999993" customHeight="1">
      <c r="G27" s="1"/>
      <c r="L27" s="57"/>
      <c r="M27" s="57"/>
      <c r="N27" s="57"/>
      <c r="O27" s="57"/>
      <c r="P27" s="57"/>
      <c r="Q27" s="57"/>
      <c r="R27" s="57"/>
      <c r="S27" s="57"/>
      <c r="T27" s="58">
        <f>SUM(T23:T26)</f>
        <v>81</v>
      </c>
      <c r="U27" s="59" t="s">
        <v>0</v>
      </c>
      <c r="V27" s="60">
        <f>SUM(V23:V26)</f>
        <v>81</v>
      </c>
    </row>
    <row r="28" spans="1:36" s="4" customFormat="1" ht="15" customHeight="1">
      <c r="C28" s="7" t="s">
        <v>36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U28" s="1"/>
      <c r="Z28" s="61"/>
      <c r="AA28" s="61"/>
      <c r="AB28" s="61"/>
      <c r="AC28" s="61"/>
      <c r="AD28" s="61"/>
      <c r="AE28" s="62"/>
    </row>
    <row r="29" spans="1:36" s="15" customFormat="1" ht="12.75" customHeight="1">
      <c r="A29" s="4"/>
      <c r="B29" s="4"/>
      <c r="C29" s="72" t="s">
        <v>12</v>
      </c>
      <c r="D29" s="120" t="s">
        <v>183</v>
      </c>
      <c r="E29" s="120"/>
      <c r="F29" s="120"/>
      <c r="G29" s="10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4"/>
      <c r="W29" s="4"/>
      <c r="X29" s="4"/>
      <c r="Z29" s="61"/>
      <c r="AA29" s="61"/>
      <c r="AB29" s="61"/>
      <c r="AC29" s="61"/>
      <c r="AD29" s="61"/>
      <c r="AE29" s="62"/>
    </row>
    <row r="30" spans="1:36" s="15" customFormat="1" ht="12.75" customHeight="1">
      <c r="A30" s="4"/>
      <c r="B30" s="4"/>
      <c r="C30" s="72" t="s">
        <v>13</v>
      </c>
      <c r="D30" s="120" t="s">
        <v>21</v>
      </c>
      <c r="E30" s="120"/>
      <c r="F30" s="120"/>
      <c r="G30" s="10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Z30" s="62"/>
      <c r="AA30" s="62"/>
      <c r="AB30" s="62"/>
      <c r="AC30" s="62"/>
      <c r="AD30" s="62"/>
      <c r="AE30" s="62"/>
    </row>
    <row r="31" spans="1:36" s="15" customFormat="1" ht="12.75" customHeight="1">
      <c r="A31" s="4"/>
      <c r="B31" s="4"/>
      <c r="C31" s="72" t="s">
        <v>14</v>
      </c>
      <c r="D31" s="120" t="s">
        <v>184</v>
      </c>
      <c r="E31" s="120"/>
      <c r="F31" s="120"/>
      <c r="G31" s="10"/>
      <c r="H31" s="1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4"/>
      <c r="W31" s="4"/>
      <c r="X31" s="4"/>
      <c r="AB31" s="62"/>
      <c r="AC31" s="62"/>
      <c r="AD31" s="62"/>
      <c r="AE31" s="62"/>
      <c r="AF31" s="62"/>
    </row>
    <row r="32" spans="1:36" s="4" customFormat="1" ht="12.75" customHeight="1">
      <c r="C32" s="72" t="s">
        <v>15</v>
      </c>
      <c r="D32" s="120" t="s">
        <v>20</v>
      </c>
      <c r="E32" s="120"/>
      <c r="F32" s="120"/>
      <c r="G32" s="10"/>
      <c r="H32" s="11"/>
      <c r="U32" s="1"/>
      <c r="AB32" s="62"/>
      <c r="AC32" s="62"/>
      <c r="AD32" s="62"/>
      <c r="AE32" s="62"/>
      <c r="AF32" s="62"/>
    </row>
    <row r="33" spans="1:32" s="29" customFormat="1" ht="9.9499999999999993" customHeight="1">
      <c r="A33" s="4"/>
      <c r="B33" s="4"/>
      <c r="C33" s="4"/>
      <c r="D33" s="4"/>
      <c r="E33" s="4"/>
      <c r="F33" s="4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  <c r="V33" s="4"/>
      <c r="W33" s="4"/>
      <c r="X33" s="4"/>
      <c r="AB33" s="62"/>
      <c r="AC33" s="62"/>
      <c r="AD33" s="62"/>
      <c r="AE33" s="62"/>
      <c r="AF33" s="62"/>
    </row>
    <row r="34" spans="1:32" s="4" customFormat="1" ht="15" customHeight="1">
      <c r="A34" s="12" t="s">
        <v>28</v>
      </c>
      <c r="B34" s="13"/>
      <c r="C34" s="13"/>
      <c r="D34" s="13"/>
      <c r="E34" s="13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5"/>
      <c r="W34" s="15"/>
      <c r="X34" s="15"/>
      <c r="AB34" s="62"/>
      <c r="AC34" s="62"/>
      <c r="AD34" s="62"/>
      <c r="AE34" s="62"/>
      <c r="AF34" s="62"/>
    </row>
    <row r="35" spans="1:32" s="4" customFormat="1" ht="15" customHeight="1">
      <c r="A35" s="16" t="s">
        <v>186</v>
      </c>
      <c r="B35" s="13"/>
      <c r="C35" s="13" t="s">
        <v>112</v>
      </c>
      <c r="D35" s="88" t="s">
        <v>192</v>
      </c>
      <c r="E35" s="88"/>
      <c r="F35" s="88"/>
      <c r="G35" s="88"/>
      <c r="H35" s="88"/>
      <c r="I35" s="88"/>
      <c r="J35" s="88"/>
      <c r="K35" s="88"/>
      <c r="L35" s="15"/>
      <c r="M35" s="15"/>
      <c r="N35" s="15"/>
      <c r="O35" s="17">
        <v>15</v>
      </c>
      <c r="P35" s="18">
        <v>2</v>
      </c>
      <c r="Q35" s="19">
        <v>21</v>
      </c>
      <c r="R35" s="20"/>
      <c r="S35" s="21" t="s">
        <v>1</v>
      </c>
      <c r="T35" s="22">
        <v>6</v>
      </c>
      <c r="U35" s="23" t="s">
        <v>0</v>
      </c>
      <c r="V35" s="22">
        <v>10</v>
      </c>
      <c r="W35" s="24" t="s">
        <v>2</v>
      </c>
      <c r="X35" s="15"/>
    </row>
    <row r="36" spans="1:32" s="4" customFormat="1" ht="15" customHeight="1">
      <c r="A36" s="16" t="s">
        <v>187</v>
      </c>
      <c r="B36" s="13"/>
      <c r="C36" s="13" t="s">
        <v>71</v>
      </c>
      <c r="D36" s="88" t="s">
        <v>193</v>
      </c>
      <c r="E36" s="88"/>
      <c r="F36" s="88"/>
      <c r="G36" s="88"/>
      <c r="H36" s="88"/>
      <c r="I36" s="88"/>
      <c r="J36" s="88"/>
      <c r="K36" s="88"/>
      <c r="L36" s="15"/>
      <c r="M36" s="15"/>
      <c r="N36" s="15"/>
      <c r="O36" s="25">
        <v>20</v>
      </c>
      <c r="P36" s="18" t="s">
        <v>0</v>
      </c>
      <c r="Q36" s="26">
        <v>10</v>
      </c>
      <c r="R36" s="21"/>
      <c r="S36" s="21" t="s">
        <v>1</v>
      </c>
      <c r="T36" s="22">
        <v>10</v>
      </c>
      <c r="U36" s="23" t="s">
        <v>0</v>
      </c>
      <c r="V36" s="22">
        <v>7</v>
      </c>
      <c r="W36" s="24" t="s">
        <v>2</v>
      </c>
      <c r="X36" s="15"/>
    </row>
    <row r="37" spans="1:32" s="4" customFormat="1" ht="9.9499999999999993" customHeight="1">
      <c r="A37" s="13"/>
      <c r="B37" s="13"/>
      <c r="C37" s="13"/>
      <c r="D37" s="13"/>
      <c r="E37" s="13"/>
      <c r="F37" s="15"/>
      <c r="G37" s="14"/>
      <c r="H37" s="15"/>
      <c r="I37" s="15"/>
      <c r="J37" s="15"/>
      <c r="K37" s="15"/>
      <c r="L37" s="15"/>
      <c r="M37" s="15"/>
      <c r="N37" s="15"/>
      <c r="O37" s="14"/>
      <c r="P37" s="15"/>
      <c r="Q37" s="24"/>
      <c r="R37" s="21"/>
      <c r="S37" s="21"/>
      <c r="T37" s="14"/>
      <c r="U37" s="63"/>
      <c r="V37" s="14"/>
      <c r="W37" s="24"/>
      <c r="X37" s="15"/>
    </row>
    <row r="38" spans="1:32" s="29" customFormat="1" ht="15" customHeight="1">
      <c r="A38" s="27" t="s">
        <v>29</v>
      </c>
      <c r="B38" s="13"/>
      <c r="C38" s="13"/>
      <c r="D38" s="13"/>
      <c r="E38" s="13"/>
      <c r="F38" s="15"/>
      <c r="G38" s="14"/>
      <c r="H38" s="15"/>
      <c r="I38" s="15"/>
      <c r="J38" s="15"/>
      <c r="K38" s="15"/>
      <c r="L38" s="15"/>
      <c r="M38" s="15"/>
      <c r="N38" s="15"/>
      <c r="O38" s="14"/>
      <c r="P38" s="15"/>
      <c r="Q38" s="24"/>
      <c r="R38" s="21"/>
      <c r="S38" s="21"/>
      <c r="T38" s="14"/>
      <c r="U38" s="63"/>
      <c r="V38" s="14"/>
      <c r="W38" s="24"/>
      <c r="X38" s="15"/>
    </row>
    <row r="39" spans="1:32" s="29" customFormat="1" ht="15" customHeight="1">
      <c r="A39" s="16" t="s">
        <v>188</v>
      </c>
      <c r="B39" s="15"/>
      <c r="C39" s="13" t="s">
        <v>199</v>
      </c>
      <c r="D39" s="88" t="s">
        <v>194</v>
      </c>
      <c r="E39" s="88"/>
      <c r="F39" s="88"/>
      <c r="G39" s="88"/>
      <c r="H39" s="88"/>
      <c r="I39" s="88"/>
      <c r="J39" s="88"/>
      <c r="K39" s="88"/>
      <c r="L39" s="15"/>
      <c r="M39" s="15"/>
      <c r="N39" s="15"/>
      <c r="O39" s="25">
        <v>0</v>
      </c>
      <c r="P39" s="18" t="s">
        <v>0</v>
      </c>
      <c r="Q39" s="26">
        <v>0</v>
      </c>
      <c r="R39" s="21"/>
      <c r="S39" s="21" t="s">
        <v>1</v>
      </c>
      <c r="T39" s="22">
        <v>0</v>
      </c>
      <c r="U39" s="23" t="s">
        <v>0</v>
      </c>
      <c r="V39" s="22">
        <v>0</v>
      </c>
      <c r="W39" s="24" t="s">
        <v>2</v>
      </c>
      <c r="X39" s="15"/>
    </row>
    <row r="40" spans="1:32" s="4" customFormat="1" ht="15" customHeight="1">
      <c r="A40" s="16" t="s">
        <v>189</v>
      </c>
      <c r="B40" s="15"/>
      <c r="C40" s="13" t="s">
        <v>200</v>
      </c>
      <c r="D40" s="88" t="s">
        <v>195</v>
      </c>
      <c r="E40" s="88"/>
      <c r="F40" s="88"/>
      <c r="G40" s="88"/>
      <c r="H40" s="88"/>
      <c r="I40" s="88"/>
      <c r="J40" s="88"/>
      <c r="K40" s="88"/>
      <c r="L40" s="15"/>
      <c r="M40" s="15"/>
      <c r="N40" s="15"/>
      <c r="O40" s="25">
        <v>0</v>
      </c>
      <c r="P40" s="18" t="s">
        <v>0</v>
      </c>
      <c r="Q40" s="26">
        <v>0</v>
      </c>
      <c r="R40" s="21"/>
      <c r="S40" s="21" t="s">
        <v>1</v>
      </c>
      <c r="T40" s="22">
        <v>0</v>
      </c>
      <c r="U40" s="23" t="s">
        <v>0</v>
      </c>
      <c r="V40" s="22">
        <v>0</v>
      </c>
      <c r="W40" s="24" t="s">
        <v>2</v>
      </c>
      <c r="X40" s="15"/>
    </row>
    <row r="41" spans="1:32" s="4" customFormat="1" ht="15" customHeight="1">
      <c r="A41" s="16" t="s">
        <v>190</v>
      </c>
      <c r="B41" s="15"/>
      <c r="C41" s="13" t="s">
        <v>134</v>
      </c>
      <c r="D41" s="88" t="s">
        <v>197</v>
      </c>
      <c r="E41" s="88"/>
      <c r="F41" s="88"/>
      <c r="G41" s="88"/>
      <c r="H41" s="88"/>
      <c r="I41" s="88"/>
      <c r="J41" s="88"/>
      <c r="K41" s="88"/>
      <c r="L41" s="15"/>
      <c r="M41" s="15"/>
      <c r="N41" s="15"/>
      <c r="O41" s="25">
        <v>0</v>
      </c>
      <c r="P41" s="18" t="s">
        <v>0</v>
      </c>
      <c r="Q41" s="26">
        <v>0</v>
      </c>
      <c r="R41" s="21"/>
      <c r="S41" s="21" t="s">
        <v>1</v>
      </c>
      <c r="T41" s="22">
        <v>0</v>
      </c>
      <c r="U41" s="23" t="s">
        <v>0</v>
      </c>
      <c r="V41" s="22">
        <v>0</v>
      </c>
      <c r="W41" s="24" t="s">
        <v>2</v>
      </c>
      <c r="X41" s="15"/>
    </row>
    <row r="42" spans="1:32" s="4" customFormat="1" ht="15" customHeight="1">
      <c r="A42" s="16" t="s">
        <v>191</v>
      </c>
      <c r="B42" s="15"/>
      <c r="C42" s="100" t="s">
        <v>134</v>
      </c>
      <c r="D42" s="88" t="s">
        <v>196</v>
      </c>
      <c r="E42" s="88"/>
      <c r="F42" s="88"/>
      <c r="G42" s="88"/>
      <c r="H42" s="88"/>
      <c r="I42" s="88"/>
      <c r="J42" s="88"/>
      <c r="K42" s="88"/>
      <c r="L42" s="15"/>
      <c r="M42" s="15"/>
      <c r="N42" s="15"/>
      <c r="O42" s="25">
        <v>0</v>
      </c>
      <c r="P42" s="18" t="s">
        <v>0</v>
      </c>
      <c r="Q42" s="26">
        <v>0</v>
      </c>
      <c r="R42" s="21"/>
      <c r="S42" s="21" t="s">
        <v>1</v>
      </c>
      <c r="T42" s="22">
        <v>0</v>
      </c>
      <c r="U42" s="23" t="s">
        <v>0</v>
      </c>
      <c r="V42" s="22">
        <v>0</v>
      </c>
      <c r="W42" s="24" t="s">
        <v>2</v>
      </c>
      <c r="X42" s="15"/>
    </row>
    <row r="43" spans="1:32" s="4" customFormat="1" ht="15" customHeight="1">
      <c r="G43" s="1"/>
      <c r="U43" s="64"/>
    </row>
    <row r="44" spans="1:32" s="4" customFormat="1" ht="15" customHeight="1">
      <c r="A44" s="37" t="s">
        <v>3</v>
      </c>
      <c r="B44" s="133" t="s">
        <v>4</v>
      </c>
      <c r="C44" s="133"/>
      <c r="D44" s="133"/>
      <c r="E44" s="133"/>
      <c r="F44" s="134" t="s">
        <v>16</v>
      </c>
      <c r="G44" s="134"/>
      <c r="H44" s="134"/>
      <c r="I44" s="135" t="s">
        <v>23</v>
      </c>
      <c r="J44" s="135"/>
      <c r="K44" s="135"/>
      <c r="L44" s="135" t="s">
        <v>185</v>
      </c>
      <c r="M44" s="135"/>
      <c r="N44" s="135"/>
      <c r="O44" s="136" t="s">
        <v>22</v>
      </c>
      <c r="P44" s="136"/>
      <c r="Q44" s="136"/>
      <c r="R44" s="137" t="s">
        <v>5</v>
      </c>
      <c r="S44" s="137"/>
      <c r="T44" s="138" t="s">
        <v>6</v>
      </c>
      <c r="U44" s="138"/>
      <c r="V44" s="138"/>
      <c r="W44" s="139" t="s">
        <v>7</v>
      </c>
      <c r="X44" s="139"/>
    </row>
    <row r="45" spans="1:32" s="4" customFormat="1" ht="18.2" customHeight="1">
      <c r="A45" s="39">
        <v>1</v>
      </c>
      <c r="B45" s="153" t="s">
        <v>183</v>
      </c>
      <c r="C45" s="153"/>
      <c r="D45" s="153"/>
      <c r="E45" s="153"/>
      <c r="F45" s="154" t="s">
        <v>8</v>
      </c>
      <c r="G45" s="154"/>
      <c r="H45" s="154"/>
      <c r="I45" s="40">
        <f>O41</f>
        <v>0</v>
      </c>
      <c r="J45" s="41" t="s">
        <v>0</v>
      </c>
      <c r="K45" s="42">
        <f>Q41</f>
        <v>0</v>
      </c>
      <c r="L45" s="40">
        <f>O39</f>
        <v>0</v>
      </c>
      <c r="M45" s="41" t="s">
        <v>0</v>
      </c>
      <c r="N45" s="42">
        <f>Q39</f>
        <v>0</v>
      </c>
      <c r="O45" s="40">
        <f>O35</f>
        <v>15</v>
      </c>
      <c r="P45" s="41" t="s">
        <v>0</v>
      </c>
      <c r="Q45" s="73">
        <f>Q35</f>
        <v>21</v>
      </c>
      <c r="R45" s="144" t="s">
        <v>237</v>
      </c>
      <c r="S45" s="144"/>
      <c r="T45" s="40">
        <f>SUM(I45+L45+O45)</f>
        <v>15</v>
      </c>
      <c r="U45" s="44" t="s">
        <v>0</v>
      </c>
      <c r="V45" s="65">
        <f>SUM(K45+N45+Q45)</f>
        <v>21</v>
      </c>
      <c r="W45" s="142" t="s">
        <v>234</v>
      </c>
      <c r="X45" s="142"/>
      <c r="Y45" s="83">
        <f>T45-V45</f>
        <v>-6</v>
      </c>
    </row>
    <row r="46" spans="1:32" s="4" customFormat="1" ht="18.2" customHeight="1">
      <c r="A46" s="46">
        <v>2</v>
      </c>
      <c r="B46" s="156" t="s">
        <v>21</v>
      </c>
      <c r="C46" s="156"/>
      <c r="D46" s="156"/>
      <c r="E46" s="156"/>
      <c r="F46" s="47">
        <f>Q41</f>
        <v>0</v>
      </c>
      <c r="G46" s="48" t="s">
        <v>0</v>
      </c>
      <c r="H46" s="49">
        <f>O41</f>
        <v>0</v>
      </c>
      <c r="I46" s="128" t="s">
        <v>9</v>
      </c>
      <c r="J46" s="128"/>
      <c r="K46" s="128"/>
      <c r="L46" s="50">
        <f>O36</f>
        <v>20</v>
      </c>
      <c r="M46" s="48" t="s">
        <v>0</v>
      </c>
      <c r="N46" s="49">
        <f>Q36</f>
        <v>10</v>
      </c>
      <c r="O46" s="50">
        <f>O40</f>
        <v>0</v>
      </c>
      <c r="P46" s="48" t="s">
        <v>0</v>
      </c>
      <c r="Q46" s="74">
        <f>Q40</f>
        <v>0</v>
      </c>
      <c r="R46" s="144">
        <v>2</v>
      </c>
      <c r="S46" s="144"/>
      <c r="T46" s="50">
        <f>SUM(F46+L46+O46)</f>
        <v>20</v>
      </c>
      <c r="U46" s="52" t="s">
        <v>0</v>
      </c>
      <c r="V46" s="66">
        <f>SUM(H46+N46+Q46)</f>
        <v>10</v>
      </c>
      <c r="W46" s="145" t="s">
        <v>232</v>
      </c>
      <c r="X46" s="145"/>
      <c r="Y46" s="83">
        <f>T46-V46</f>
        <v>10</v>
      </c>
    </row>
    <row r="47" spans="1:32" s="4" customFormat="1" ht="18.2" customHeight="1">
      <c r="A47" s="46">
        <v>3</v>
      </c>
      <c r="B47" s="156" t="s">
        <v>184</v>
      </c>
      <c r="C47" s="156"/>
      <c r="D47" s="156"/>
      <c r="E47" s="156"/>
      <c r="F47" s="47">
        <f>Q39</f>
        <v>0</v>
      </c>
      <c r="G47" s="48" t="s">
        <v>0</v>
      </c>
      <c r="H47" s="49">
        <f>O39</f>
        <v>0</v>
      </c>
      <c r="I47" s="50">
        <f>Q36</f>
        <v>10</v>
      </c>
      <c r="J47" s="48" t="s">
        <v>0</v>
      </c>
      <c r="K47" s="49">
        <f>O36</f>
        <v>20</v>
      </c>
      <c r="L47" s="128" t="s">
        <v>10</v>
      </c>
      <c r="M47" s="128"/>
      <c r="N47" s="128"/>
      <c r="O47" s="50">
        <f>O42</f>
        <v>0</v>
      </c>
      <c r="P47" s="48" t="s">
        <v>0</v>
      </c>
      <c r="Q47" s="74">
        <f>Q42</f>
        <v>0</v>
      </c>
      <c r="R47" s="144" t="s">
        <v>237</v>
      </c>
      <c r="S47" s="144"/>
      <c r="T47" s="50">
        <f>SUM(F47+I47+O47)</f>
        <v>10</v>
      </c>
      <c r="U47" s="52" t="s">
        <v>0</v>
      </c>
      <c r="V47" s="66">
        <f>SUM(H47+K47+Q47)</f>
        <v>20</v>
      </c>
      <c r="W47" s="145" t="s">
        <v>233</v>
      </c>
      <c r="X47" s="145"/>
      <c r="Y47" s="83">
        <f>T47-V47</f>
        <v>-10</v>
      </c>
    </row>
    <row r="48" spans="1:32" s="4" customFormat="1" ht="18.2" customHeight="1">
      <c r="A48" s="55">
        <v>4</v>
      </c>
      <c r="B48" s="161" t="s">
        <v>20</v>
      </c>
      <c r="C48" s="161"/>
      <c r="D48" s="161"/>
      <c r="E48" s="161"/>
      <c r="F48" s="75">
        <f>Q35</f>
        <v>21</v>
      </c>
      <c r="G48" s="56" t="s">
        <v>0</v>
      </c>
      <c r="H48" s="76">
        <f>O35</f>
        <v>15</v>
      </c>
      <c r="I48" s="77">
        <f>Q40</f>
        <v>0</v>
      </c>
      <c r="J48" s="56" t="s">
        <v>0</v>
      </c>
      <c r="K48" s="76">
        <f>O40</f>
        <v>0</v>
      </c>
      <c r="L48" s="77">
        <f>Q42</f>
        <v>0</v>
      </c>
      <c r="M48" s="56" t="s">
        <v>0</v>
      </c>
      <c r="N48" s="76">
        <f>O42</f>
        <v>0</v>
      </c>
      <c r="O48" s="150" t="s">
        <v>9</v>
      </c>
      <c r="P48" s="150"/>
      <c r="Q48" s="150"/>
      <c r="R48" s="162">
        <v>2</v>
      </c>
      <c r="S48" s="162"/>
      <c r="T48" s="77">
        <f>SUM(F48+I48+L48)</f>
        <v>21</v>
      </c>
      <c r="U48" s="80" t="s">
        <v>0</v>
      </c>
      <c r="V48" s="81">
        <f>SUM(H48+K48+N48)</f>
        <v>15</v>
      </c>
      <c r="W48" s="152" t="s">
        <v>234</v>
      </c>
      <c r="X48" s="152"/>
      <c r="Y48" s="83">
        <f>T48-V48</f>
        <v>6</v>
      </c>
    </row>
    <row r="49" spans="1:24" s="4" customFormat="1" ht="9.9499999999999993" customHeight="1">
      <c r="F49" s="57"/>
      <c r="G49" s="6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>
        <f>SUM(T45:T48)</f>
        <v>66</v>
      </c>
      <c r="U49" s="59" t="s">
        <v>0</v>
      </c>
      <c r="V49" s="60">
        <f>SUM(V45:V48)</f>
        <v>66</v>
      </c>
    </row>
    <row r="50" spans="1:24" s="4" customFormat="1" ht="15" customHeight="1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68"/>
      <c r="L50" s="68"/>
      <c r="M50" s="68"/>
      <c r="N50" s="68"/>
      <c r="O50" s="68"/>
      <c r="P50" s="68"/>
      <c r="Q50" s="70"/>
      <c r="R50" s="68"/>
      <c r="S50" s="68"/>
      <c r="T50" s="68"/>
      <c r="U50" s="69"/>
      <c r="V50" s="68"/>
      <c r="W50" s="68"/>
      <c r="X50" s="68"/>
    </row>
    <row r="51" spans="1:24" s="4" customFormat="1" ht="15" customHeight="1">
      <c r="A51" s="68"/>
      <c r="B51" s="68"/>
      <c r="C51" s="68"/>
      <c r="D51" s="68"/>
      <c r="E51" s="68"/>
      <c r="F51" s="68"/>
      <c r="G51" s="69"/>
      <c r="H51" s="68"/>
      <c r="I51" s="68"/>
      <c r="J51" s="68"/>
      <c r="K51" s="68"/>
      <c r="L51" s="68"/>
      <c r="M51" s="68"/>
      <c r="N51" s="68"/>
      <c r="O51"/>
      <c r="P51"/>
      <c r="Q51"/>
      <c r="R51"/>
      <c r="S51"/>
      <c r="T51"/>
      <c r="U51" s="69"/>
      <c r="V51" s="68"/>
      <c r="W51" s="68"/>
      <c r="X51" s="68"/>
    </row>
    <row r="52" spans="1:24" s="4" customFormat="1" ht="15" customHeight="1">
      <c r="A52" s="68"/>
      <c r="B52" s="68"/>
      <c r="C52" s="155" t="s">
        <v>17</v>
      </c>
      <c r="D52" s="155"/>
      <c r="E52" s="155"/>
      <c r="F52" s="68"/>
      <c r="G52" s="68"/>
      <c r="H52" s="71" t="s">
        <v>17</v>
      </c>
      <c r="I52" s="61"/>
      <c r="J52" s="61"/>
      <c r="K52" s="68"/>
      <c r="L52" s="68"/>
      <c r="M52" s="68"/>
      <c r="N52" s="68"/>
      <c r="O52" s="71" t="s">
        <v>11</v>
      </c>
      <c r="P52" s="61"/>
      <c r="Q52" s="61"/>
      <c r="R52" s="61"/>
      <c r="S52" s="61"/>
      <c r="T52" s="68"/>
      <c r="U52" s="69"/>
      <c r="V52" s="68"/>
      <c r="W52" s="68"/>
      <c r="X52" s="68"/>
    </row>
    <row r="53" spans="1:24" s="4" customFormat="1" ht="15" customHeight="1">
      <c r="A53" s="68"/>
      <c r="B53" s="68"/>
      <c r="C53" s="155" t="s">
        <v>239</v>
      </c>
      <c r="D53" s="155"/>
      <c r="E53" s="155"/>
      <c r="H53" s="71"/>
      <c r="I53" s="61" t="s">
        <v>240</v>
      </c>
      <c r="J53" s="61"/>
      <c r="O53" s="71"/>
      <c r="P53" s="61"/>
      <c r="Q53" s="61"/>
      <c r="R53" s="61"/>
      <c r="S53" s="61"/>
      <c r="T53" s="68"/>
      <c r="U53" s="69"/>
      <c r="V53" s="68"/>
      <c r="W53" s="68"/>
      <c r="X53" s="68"/>
    </row>
    <row r="54" spans="1:24" s="4" customFormat="1" ht="15" customHeight="1">
      <c r="D54" s="71"/>
      <c r="E54" s="61"/>
      <c r="F54" s="61"/>
      <c r="G54" s="61"/>
      <c r="O54" s="71"/>
      <c r="P54" s="61"/>
      <c r="Q54" s="61"/>
      <c r="R54" s="61"/>
      <c r="S54" s="61"/>
      <c r="T54" s="68"/>
      <c r="U54" s="1"/>
    </row>
    <row r="55" spans="1:24" s="4" customFormat="1" ht="15" customHeight="1">
      <c r="G55" s="1"/>
      <c r="U55" s="1"/>
    </row>
    <row r="56" spans="1:24" s="4" customFormat="1" ht="15" customHeight="1">
      <c r="G56" s="1"/>
      <c r="U56" s="1"/>
    </row>
    <row r="57" spans="1:24" s="4" customFormat="1" ht="15" customHeight="1">
      <c r="G57" s="1"/>
      <c r="U57" s="1"/>
    </row>
    <row r="58" spans="1:24" s="4" customFormat="1" ht="15" customHeight="1">
      <c r="G58" s="1"/>
      <c r="U58" s="1"/>
    </row>
    <row r="59" spans="1:24" s="4" customFormat="1" ht="15" customHeight="1">
      <c r="G59" s="1"/>
      <c r="U59" s="1"/>
    </row>
    <row r="60" spans="1:24" s="4" customFormat="1" ht="15" customHeight="1">
      <c r="G60" s="1"/>
      <c r="U60" s="1"/>
    </row>
    <row r="61" spans="1:24" s="4" customFormat="1" ht="15" customHeight="1">
      <c r="G61" s="1"/>
      <c r="U61" s="1"/>
    </row>
    <row r="62" spans="1:24" s="4" customFormat="1" ht="15" customHeight="1">
      <c r="G62" s="1"/>
      <c r="U62" s="1"/>
    </row>
    <row r="63" spans="1:24" s="4" customFormat="1" ht="15" customHeight="1">
      <c r="G63" s="1"/>
      <c r="U63" s="1"/>
    </row>
    <row r="64" spans="1:24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 ht="15" customHeight="1">
      <c r="G105" s="1"/>
      <c r="U105" s="1"/>
    </row>
    <row r="106" spans="7:21" s="4" customForma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  <row r="113" spans="7:21" s="4" customFormat="1">
      <c r="G113" s="1"/>
      <c r="U113" s="1"/>
    </row>
  </sheetData>
  <mergeCells count="62">
    <mergeCell ref="D8:F8"/>
    <mergeCell ref="D9:F9"/>
    <mergeCell ref="A1:Y1"/>
    <mergeCell ref="G2:N2"/>
    <mergeCell ref="G3:N3"/>
    <mergeCell ref="H4:O4"/>
    <mergeCell ref="D6:F6"/>
    <mergeCell ref="D7:F7"/>
    <mergeCell ref="R22:S22"/>
    <mergeCell ref="T22:V22"/>
    <mergeCell ref="W22:X22"/>
    <mergeCell ref="B23:E23"/>
    <mergeCell ref="F23:H23"/>
    <mergeCell ref="R23:S23"/>
    <mergeCell ref="W23:X23"/>
    <mergeCell ref="B22:E22"/>
    <mergeCell ref="F22:H22"/>
    <mergeCell ref="I22:K22"/>
    <mergeCell ref="L22:N22"/>
    <mergeCell ref="O22:Q22"/>
    <mergeCell ref="W26:X26"/>
    <mergeCell ref="D29:F29"/>
    <mergeCell ref="D30:F30"/>
    <mergeCell ref="B24:E24"/>
    <mergeCell ref="I24:K24"/>
    <mergeCell ref="R24:S24"/>
    <mergeCell ref="W24:X24"/>
    <mergeCell ref="B25:E25"/>
    <mergeCell ref="L25:N25"/>
    <mergeCell ref="R25:S25"/>
    <mergeCell ref="W25:X25"/>
    <mergeCell ref="D31:F31"/>
    <mergeCell ref="D32:F32"/>
    <mergeCell ref="B26:E26"/>
    <mergeCell ref="O26:Q26"/>
    <mergeCell ref="R26:S26"/>
    <mergeCell ref="O44:Q44"/>
    <mergeCell ref="R44:S44"/>
    <mergeCell ref="T44:V44"/>
    <mergeCell ref="W44:X44"/>
    <mergeCell ref="B45:E45"/>
    <mergeCell ref="F45:H45"/>
    <mergeCell ref="R45:S45"/>
    <mergeCell ref="W45:X45"/>
    <mergeCell ref="B44:E44"/>
    <mergeCell ref="F44:H44"/>
    <mergeCell ref="I44:K44"/>
    <mergeCell ref="L44:N44"/>
    <mergeCell ref="C53:E53"/>
    <mergeCell ref="B46:E46"/>
    <mergeCell ref="I46:K46"/>
    <mergeCell ref="R46:S46"/>
    <mergeCell ref="W46:X46"/>
    <mergeCell ref="B47:E47"/>
    <mergeCell ref="L47:N47"/>
    <mergeCell ref="R47:S47"/>
    <mergeCell ref="W47:X47"/>
    <mergeCell ref="B48:E48"/>
    <mergeCell ref="O48:Q48"/>
    <mergeCell ref="R48:S48"/>
    <mergeCell ref="W48:X48"/>
    <mergeCell ref="C52:E52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A16" workbookViewId="0">
      <selection activeCell="R12" sqref="R12"/>
    </sheetView>
  </sheetViews>
  <sheetFormatPr defaultRowHeight="12.75"/>
  <cols>
    <col min="7" max="7" width="9.140625" style="97"/>
    <col min="8" max="8" width="5.42578125" customWidth="1"/>
    <col min="9" max="9" width="2.85546875" customWidth="1"/>
    <col min="10" max="10" width="1.28515625" customWidth="1"/>
    <col min="11" max="11" width="2.85546875" customWidth="1"/>
    <col min="12" max="12" width="1.42578125" customWidth="1"/>
    <col min="13" max="13" width="2.28515625" customWidth="1"/>
    <col min="14" max="14" width="1.5703125" customWidth="1"/>
    <col min="15" max="15" width="1.85546875" customWidth="1"/>
    <col min="18" max="18" width="4.28515625" customWidth="1"/>
    <col min="23" max="23" width="8" customWidth="1"/>
    <col min="24" max="31" width="2" customWidth="1"/>
    <col min="32" max="32" width="3.28515625" customWidth="1"/>
    <col min="33" max="33" width="2.28515625" customWidth="1"/>
  </cols>
  <sheetData>
    <row r="1" spans="1:39" ht="23.25">
      <c r="C1" s="87" t="s">
        <v>223</v>
      </c>
      <c r="D1" s="87"/>
      <c r="T1" s="87" t="s">
        <v>208</v>
      </c>
      <c r="U1" s="87"/>
    </row>
    <row r="3" spans="1:39">
      <c r="A3" s="12" t="s">
        <v>28</v>
      </c>
      <c r="B3" s="13"/>
      <c r="C3" s="13"/>
      <c r="D3" s="13"/>
      <c r="E3" s="13"/>
      <c r="F3" s="13"/>
      <c r="G3" s="99"/>
      <c r="H3" s="15"/>
      <c r="I3" s="15"/>
      <c r="J3" s="15"/>
      <c r="K3" s="15"/>
      <c r="L3" s="15"/>
      <c r="M3" s="15"/>
      <c r="N3" s="14"/>
      <c r="O3" s="15"/>
      <c r="P3" s="15"/>
      <c r="R3" s="97" t="s">
        <v>159</v>
      </c>
      <c r="T3" s="12" t="s">
        <v>28</v>
      </c>
    </row>
    <row r="4" spans="1:39">
      <c r="A4" s="12"/>
      <c r="B4" s="98" t="s">
        <v>159</v>
      </c>
      <c r="C4" s="13"/>
      <c r="D4" s="13"/>
      <c r="E4" s="13"/>
      <c r="F4" s="13"/>
      <c r="G4" s="99"/>
      <c r="H4" s="15"/>
      <c r="I4" s="15"/>
      <c r="J4" s="15"/>
      <c r="K4" s="15"/>
      <c r="L4" s="15"/>
      <c r="M4" s="15"/>
      <c r="N4" s="14"/>
      <c r="O4" s="15"/>
      <c r="P4" s="15"/>
    </row>
    <row r="5" spans="1:39">
      <c r="A5" s="103" t="s">
        <v>40</v>
      </c>
      <c r="B5" s="104" t="s">
        <v>155</v>
      </c>
      <c r="C5" s="105" t="s">
        <v>46</v>
      </c>
      <c r="D5" s="105" t="s">
        <v>205</v>
      </c>
      <c r="E5" s="106"/>
      <c r="F5" s="105"/>
      <c r="G5" s="107"/>
      <c r="H5" s="106"/>
      <c r="I5" s="92">
        <v>0</v>
      </c>
      <c r="J5" s="18" t="s">
        <v>0</v>
      </c>
      <c r="K5" s="19">
        <v>0</v>
      </c>
      <c r="L5" s="15"/>
      <c r="M5" s="93">
        <v>0</v>
      </c>
      <c r="N5" s="94" t="s">
        <v>0</v>
      </c>
      <c r="O5" s="22">
        <v>0</v>
      </c>
      <c r="P5" s="15" t="s">
        <v>2</v>
      </c>
      <c r="Q5" s="103" t="s">
        <v>60</v>
      </c>
      <c r="R5" s="104" t="s">
        <v>156</v>
      </c>
      <c r="S5" s="105" t="s">
        <v>217</v>
      </c>
      <c r="T5" s="115" t="s">
        <v>126</v>
      </c>
      <c r="U5" s="115"/>
      <c r="V5" s="115"/>
      <c r="W5" s="115"/>
      <c r="X5" s="115"/>
      <c r="Y5" s="113"/>
      <c r="Z5" s="113"/>
      <c r="AA5" s="25">
        <v>0</v>
      </c>
      <c r="AB5" s="18" t="s">
        <v>0</v>
      </c>
      <c r="AC5" s="26">
        <v>0</v>
      </c>
      <c r="AD5" s="21" t="s">
        <v>1</v>
      </c>
      <c r="AE5" s="22">
        <v>0</v>
      </c>
      <c r="AF5" s="23" t="s">
        <v>0</v>
      </c>
      <c r="AG5" s="22">
        <v>0</v>
      </c>
      <c r="AH5" s="24" t="s">
        <v>2</v>
      </c>
      <c r="AI5" s="21"/>
    </row>
    <row r="6" spans="1:39">
      <c r="A6" s="103" t="s">
        <v>41</v>
      </c>
      <c r="B6" s="104" t="s">
        <v>155</v>
      </c>
      <c r="C6" s="105" t="s">
        <v>47</v>
      </c>
      <c r="D6" s="86" t="s">
        <v>44</v>
      </c>
      <c r="E6" s="86"/>
      <c r="F6" s="86"/>
      <c r="G6" s="107"/>
      <c r="H6" s="106"/>
      <c r="I6" s="92">
        <v>0</v>
      </c>
      <c r="J6" s="18" t="s">
        <v>0</v>
      </c>
      <c r="K6" s="19">
        <v>0</v>
      </c>
      <c r="L6" s="15"/>
      <c r="M6" s="93">
        <v>0</v>
      </c>
      <c r="N6" s="94" t="s">
        <v>0</v>
      </c>
      <c r="O6" s="22">
        <v>0</v>
      </c>
      <c r="P6" s="15" t="s">
        <v>2</v>
      </c>
      <c r="Q6" s="103" t="s">
        <v>101</v>
      </c>
      <c r="R6" s="104" t="s">
        <v>161</v>
      </c>
      <c r="S6" s="105" t="s">
        <v>199</v>
      </c>
      <c r="T6" s="115" t="s">
        <v>104</v>
      </c>
      <c r="U6" s="115"/>
      <c r="V6" s="115"/>
      <c r="W6" s="115"/>
      <c r="AA6" s="25">
        <v>0</v>
      </c>
      <c r="AB6" s="18" t="s">
        <v>0</v>
      </c>
      <c r="AC6" s="26">
        <v>0</v>
      </c>
      <c r="AD6" s="21" t="s">
        <v>1</v>
      </c>
      <c r="AE6" s="22">
        <v>0</v>
      </c>
      <c r="AF6" s="23" t="s">
        <v>0</v>
      </c>
      <c r="AG6" s="22">
        <v>0</v>
      </c>
      <c r="AH6" s="24" t="s">
        <v>2</v>
      </c>
    </row>
    <row r="7" spans="1:39">
      <c r="A7" s="103" t="s">
        <v>62</v>
      </c>
      <c r="B7" s="104" t="s">
        <v>160</v>
      </c>
      <c r="C7" s="105" t="s">
        <v>115</v>
      </c>
      <c r="D7" s="115" t="s">
        <v>149</v>
      </c>
      <c r="E7" s="115"/>
      <c r="F7" s="115"/>
      <c r="G7" s="115"/>
      <c r="H7" s="115"/>
      <c r="I7" s="92">
        <v>0</v>
      </c>
      <c r="J7" s="18" t="s">
        <v>0</v>
      </c>
      <c r="K7" s="19">
        <v>0</v>
      </c>
      <c r="L7" s="15"/>
      <c r="M7" s="93">
        <v>0</v>
      </c>
      <c r="N7" s="94" t="s">
        <v>0</v>
      </c>
      <c r="O7" s="22">
        <v>0</v>
      </c>
      <c r="P7" s="15" t="s">
        <v>2</v>
      </c>
      <c r="Q7" s="103" t="s">
        <v>170</v>
      </c>
      <c r="R7" s="104" t="s">
        <v>181</v>
      </c>
      <c r="S7" s="105" t="s">
        <v>64</v>
      </c>
      <c r="T7" s="112" t="s">
        <v>176</v>
      </c>
      <c r="U7" s="112"/>
      <c r="V7" s="112"/>
      <c r="W7" s="112"/>
      <c r="X7" s="112"/>
      <c r="Y7" s="112"/>
      <c r="Z7" s="112"/>
      <c r="AA7" s="25">
        <v>0</v>
      </c>
      <c r="AB7" s="18" t="s">
        <v>0</v>
      </c>
      <c r="AC7" s="26">
        <v>0</v>
      </c>
      <c r="AD7" s="21" t="s">
        <v>1</v>
      </c>
      <c r="AE7" s="22">
        <v>0</v>
      </c>
      <c r="AF7" s="23" t="s">
        <v>0</v>
      </c>
      <c r="AG7" s="22">
        <v>0</v>
      </c>
      <c r="AH7" s="24" t="s">
        <v>2</v>
      </c>
      <c r="AI7" s="21"/>
      <c r="AK7" s="23"/>
      <c r="AL7" s="22"/>
      <c r="AM7" s="24"/>
    </row>
    <row r="8" spans="1:39">
      <c r="A8" s="103" t="s">
        <v>144</v>
      </c>
      <c r="B8" s="104" t="s">
        <v>160</v>
      </c>
      <c r="C8" s="105" t="s">
        <v>116</v>
      </c>
      <c r="D8" s="115" t="s">
        <v>150</v>
      </c>
      <c r="E8" s="115"/>
      <c r="F8" s="115"/>
      <c r="G8" s="115"/>
      <c r="H8" s="115"/>
      <c r="I8" s="92">
        <v>0</v>
      </c>
      <c r="J8" s="18" t="s">
        <v>0</v>
      </c>
      <c r="K8" s="19">
        <v>0</v>
      </c>
      <c r="L8" s="15"/>
      <c r="M8" s="93">
        <v>0</v>
      </c>
      <c r="N8" s="94" t="s">
        <v>0</v>
      </c>
      <c r="O8" s="22">
        <v>0</v>
      </c>
      <c r="P8" s="15" t="s">
        <v>2</v>
      </c>
      <c r="Q8" s="103" t="s">
        <v>100</v>
      </c>
      <c r="R8" s="104" t="s">
        <v>161</v>
      </c>
      <c r="S8" s="105" t="s">
        <v>218</v>
      </c>
      <c r="T8" s="115" t="s">
        <v>103</v>
      </c>
      <c r="U8" s="115"/>
      <c r="V8" s="115"/>
      <c r="W8" s="115"/>
      <c r="X8" s="115"/>
      <c r="Y8" s="113"/>
      <c r="Z8" s="113"/>
      <c r="AA8" s="25">
        <v>0</v>
      </c>
      <c r="AB8" s="18" t="s">
        <v>0</v>
      </c>
      <c r="AC8" s="26">
        <v>0</v>
      </c>
      <c r="AD8" s="21" t="s">
        <v>1</v>
      </c>
      <c r="AE8" s="22">
        <v>0</v>
      </c>
      <c r="AF8" s="23" t="s">
        <v>0</v>
      </c>
      <c r="AG8" s="22">
        <v>0</v>
      </c>
      <c r="AH8" s="24" t="s">
        <v>2</v>
      </c>
      <c r="AI8" s="21"/>
      <c r="AK8" s="23"/>
      <c r="AL8" s="22"/>
      <c r="AM8" s="24"/>
    </row>
    <row r="9" spans="1:39">
      <c r="A9" s="103" t="s">
        <v>169</v>
      </c>
      <c r="B9" s="104" t="s">
        <v>181</v>
      </c>
      <c r="C9" s="105" t="s">
        <v>64</v>
      </c>
      <c r="D9" s="112" t="s">
        <v>175</v>
      </c>
      <c r="E9" s="112"/>
      <c r="F9" s="112"/>
      <c r="G9" s="112"/>
      <c r="H9" s="112"/>
      <c r="I9" s="92">
        <v>0</v>
      </c>
      <c r="J9" s="18" t="s">
        <v>0</v>
      </c>
      <c r="K9" s="19">
        <v>0</v>
      </c>
      <c r="L9" s="15"/>
      <c r="M9" s="93">
        <v>0</v>
      </c>
      <c r="N9" s="94" t="s">
        <v>0</v>
      </c>
      <c r="O9" s="22">
        <v>0</v>
      </c>
      <c r="P9" s="15" t="s">
        <v>2</v>
      </c>
      <c r="Q9" s="103" t="s">
        <v>123</v>
      </c>
      <c r="R9" s="104" t="s">
        <v>156</v>
      </c>
      <c r="S9" s="105" t="s">
        <v>202</v>
      </c>
      <c r="T9" s="115" t="s">
        <v>215</v>
      </c>
      <c r="U9" s="115"/>
      <c r="V9" s="115"/>
      <c r="W9" s="115"/>
      <c r="X9" s="115"/>
      <c r="Y9" s="115"/>
      <c r="Z9" s="115"/>
      <c r="AA9" s="25">
        <v>0</v>
      </c>
      <c r="AB9" s="18" t="s">
        <v>0</v>
      </c>
      <c r="AC9" s="26">
        <v>0</v>
      </c>
      <c r="AD9" s="21" t="s">
        <v>1</v>
      </c>
      <c r="AE9" s="22">
        <v>0</v>
      </c>
      <c r="AF9" s="23" t="s">
        <v>0</v>
      </c>
      <c r="AG9" s="22">
        <v>0</v>
      </c>
      <c r="AH9" s="24" t="s">
        <v>2</v>
      </c>
    </row>
    <row r="10" spans="1:39">
      <c r="A10" s="103" t="s">
        <v>66</v>
      </c>
      <c r="B10" s="104" t="s">
        <v>157</v>
      </c>
      <c r="C10" s="105" t="s">
        <v>65</v>
      </c>
      <c r="D10" s="164" t="s">
        <v>63</v>
      </c>
      <c r="E10" s="164"/>
      <c r="F10" s="164"/>
      <c r="G10" s="164"/>
      <c r="H10" s="164"/>
      <c r="I10" s="92">
        <v>0</v>
      </c>
      <c r="J10" s="18" t="s">
        <v>0</v>
      </c>
      <c r="K10" s="19">
        <v>0</v>
      </c>
      <c r="L10" s="15"/>
      <c r="M10" s="93">
        <v>0</v>
      </c>
      <c r="N10" s="94" t="s">
        <v>0</v>
      </c>
      <c r="O10" s="22">
        <v>0</v>
      </c>
      <c r="P10" s="15" t="s">
        <v>2</v>
      </c>
      <c r="AG10" s="24"/>
    </row>
    <row r="11" spans="1:39">
      <c r="A11" s="116" t="s">
        <v>81</v>
      </c>
      <c r="B11" s="116" t="s">
        <v>158</v>
      </c>
      <c r="C11" s="112" t="s">
        <v>83</v>
      </c>
      <c r="D11" s="115" t="s">
        <v>211</v>
      </c>
      <c r="E11" s="115"/>
      <c r="F11" s="115"/>
      <c r="G11" s="115"/>
      <c r="H11" s="115"/>
      <c r="I11" s="92">
        <v>0</v>
      </c>
      <c r="J11" s="18" t="s">
        <v>0</v>
      </c>
      <c r="K11" s="19">
        <v>0</v>
      </c>
      <c r="L11" s="15"/>
      <c r="M11" s="93">
        <v>0</v>
      </c>
      <c r="N11" s="94" t="s">
        <v>0</v>
      </c>
      <c r="O11" s="22">
        <v>0</v>
      </c>
      <c r="P11" s="15" t="s">
        <v>2</v>
      </c>
      <c r="Q11" s="16"/>
      <c r="R11" s="16"/>
      <c r="S11" s="13"/>
      <c r="T11" s="119"/>
      <c r="U11" s="119"/>
      <c r="V11" s="119"/>
      <c r="W11" s="119"/>
      <c r="AG11" s="15"/>
    </row>
    <row r="12" spans="1:39">
      <c r="A12" s="103" t="s">
        <v>146</v>
      </c>
      <c r="B12" s="104" t="s">
        <v>160</v>
      </c>
      <c r="C12" s="105" t="s">
        <v>84</v>
      </c>
      <c r="D12" s="115" t="s">
        <v>152</v>
      </c>
      <c r="E12" s="115"/>
      <c r="F12" s="115"/>
      <c r="G12" s="103"/>
      <c r="H12" s="112"/>
      <c r="I12" s="92">
        <v>0</v>
      </c>
      <c r="J12" s="18" t="s">
        <v>0</v>
      </c>
      <c r="K12" s="19">
        <v>0</v>
      </c>
      <c r="L12" s="15"/>
      <c r="M12" s="93">
        <v>0</v>
      </c>
      <c r="N12" s="94" t="s">
        <v>0</v>
      </c>
      <c r="O12" s="22">
        <v>0</v>
      </c>
      <c r="P12" s="15" t="s">
        <v>2</v>
      </c>
      <c r="Q12" s="16"/>
      <c r="R12" s="16"/>
      <c r="S12" s="13"/>
      <c r="T12" s="119"/>
      <c r="U12" s="119"/>
      <c r="V12" s="119"/>
      <c r="W12" s="119"/>
      <c r="AG12" s="15"/>
    </row>
    <row r="13" spans="1:39">
      <c r="A13" s="103" t="s">
        <v>42</v>
      </c>
      <c r="B13" s="104" t="s">
        <v>155</v>
      </c>
      <c r="C13" s="105" t="s">
        <v>102</v>
      </c>
      <c r="D13" s="115" t="s">
        <v>206</v>
      </c>
      <c r="E13" s="115"/>
      <c r="F13" s="115"/>
      <c r="G13" s="115"/>
      <c r="H13" s="115"/>
      <c r="I13" s="92">
        <v>0</v>
      </c>
      <c r="J13" s="18" t="s">
        <v>0</v>
      </c>
      <c r="K13" s="19">
        <v>0</v>
      </c>
      <c r="L13" s="15"/>
      <c r="M13" s="93">
        <v>0</v>
      </c>
      <c r="N13" s="94" t="s">
        <v>0</v>
      </c>
      <c r="O13" s="22">
        <v>0</v>
      </c>
      <c r="P13" s="15" t="s">
        <v>2</v>
      </c>
      <c r="Q13" s="16"/>
      <c r="R13" s="16"/>
      <c r="T13" s="119"/>
      <c r="U13" s="119"/>
      <c r="V13" s="119"/>
      <c r="W13" s="119"/>
      <c r="X13" s="119"/>
      <c r="AG13" s="24"/>
      <c r="AH13" s="20"/>
      <c r="AI13" s="21"/>
      <c r="AJ13" s="22"/>
      <c r="AK13" s="23"/>
      <c r="AL13" s="22"/>
      <c r="AM13" s="24"/>
    </row>
    <row r="14" spans="1:39">
      <c r="A14" s="103" t="s">
        <v>43</v>
      </c>
      <c r="B14" s="104" t="s">
        <v>155</v>
      </c>
      <c r="C14" s="105" t="s">
        <v>48</v>
      </c>
      <c r="D14" s="115" t="s">
        <v>45</v>
      </c>
      <c r="E14" s="115"/>
      <c r="F14" s="115"/>
      <c r="G14" s="115"/>
      <c r="H14" s="115"/>
      <c r="I14" s="92">
        <v>0</v>
      </c>
      <c r="J14" s="18" t="s">
        <v>0</v>
      </c>
      <c r="K14" s="19">
        <v>0</v>
      </c>
      <c r="L14" s="15"/>
      <c r="M14" s="93">
        <v>0</v>
      </c>
      <c r="N14" s="94" t="s">
        <v>0</v>
      </c>
      <c r="O14" s="22">
        <v>0</v>
      </c>
      <c r="P14" s="15" t="s">
        <v>2</v>
      </c>
      <c r="Q14" s="16"/>
      <c r="R14" s="16"/>
      <c r="T14" s="119"/>
      <c r="U14" s="119"/>
      <c r="V14" s="119"/>
      <c r="W14" s="119"/>
      <c r="X14" s="119"/>
      <c r="AG14" s="24"/>
      <c r="AH14" s="21"/>
      <c r="AI14" s="21"/>
      <c r="AJ14" s="22"/>
      <c r="AK14" s="23"/>
      <c r="AL14" s="22"/>
      <c r="AM14" s="24"/>
    </row>
    <row r="15" spans="1:39">
      <c r="A15" s="103" t="s">
        <v>145</v>
      </c>
      <c r="B15" s="104" t="s">
        <v>160</v>
      </c>
      <c r="C15" s="105" t="s">
        <v>49</v>
      </c>
      <c r="D15" s="115" t="s">
        <v>151</v>
      </c>
      <c r="E15" s="115"/>
      <c r="F15" s="115"/>
      <c r="G15" s="103"/>
      <c r="H15" s="113"/>
      <c r="I15" s="92">
        <v>0</v>
      </c>
      <c r="J15" s="18" t="s">
        <v>0</v>
      </c>
      <c r="K15" s="19">
        <v>0</v>
      </c>
      <c r="L15" s="15"/>
      <c r="M15" s="93">
        <v>0</v>
      </c>
      <c r="N15" s="94" t="s">
        <v>0</v>
      </c>
      <c r="O15" s="22">
        <v>0</v>
      </c>
      <c r="P15" s="15" t="s">
        <v>2</v>
      </c>
    </row>
    <row r="16" spans="1:39">
      <c r="A16" s="103" t="s">
        <v>186</v>
      </c>
      <c r="B16" s="105" t="s">
        <v>182</v>
      </c>
      <c r="C16" s="105" t="s">
        <v>112</v>
      </c>
      <c r="D16" s="112" t="s">
        <v>192</v>
      </c>
      <c r="E16" s="112"/>
      <c r="F16" s="112"/>
      <c r="G16" s="112"/>
      <c r="H16" s="112"/>
      <c r="I16" s="92">
        <v>0</v>
      </c>
      <c r="J16" s="18" t="s">
        <v>0</v>
      </c>
      <c r="K16" s="19">
        <v>0</v>
      </c>
      <c r="L16" s="15"/>
      <c r="M16" s="93">
        <v>0</v>
      </c>
      <c r="N16" s="94" t="s">
        <v>0</v>
      </c>
      <c r="O16" s="22">
        <v>0</v>
      </c>
      <c r="P16" s="15" t="s">
        <v>2</v>
      </c>
    </row>
    <row r="17" spans="1:39">
      <c r="A17" s="113"/>
      <c r="B17" s="113"/>
      <c r="C17" s="117" t="s">
        <v>113</v>
      </c>
      <c r="D17" s="118" t="s">
        <v>114</v>
      </c>
      <c r="E17" s="118"/>
      <c r="F17" s="113"/>
      <c r="G17" s="114"/>
      <c r="H17" s="113"/>
      <c r="I17" s="92">
        <v>0</v>
      </c>
      <c r="J17" s="18" t="s">
        <v>0</v>
      </c>
      <c r="K17" s="19">
        <v>0</v>
      </c>
      <c r="L17" s="15"/>
      <c r="M17" s="93">
        <v>0</v>
      </c>
      <c r="N17" s="94" t="s">
        <v>0</v>
      </c>
      <c r="O17" s="22">
        <v>0</v>
      </c>
      <c r="P17" s="15" t="s">
        <v>2</v>
      </c>
    </row>
    <row r="18" spans="1:39">
      <c r="A18" s="103" t="s">
        <v>67</v>
      </c>
      <c r="B18" s="104" t="s">
        <v>157</v>
      </c>
      <c r="C18" s="105" t="s">
        <v>70</v>
      </c>
      <c r="D18" s="115" t="s">
        <v>69</v>
      </c>
      <c r="E18" s="115"/>
      <c r="F18" s="115"/>
      <c r="G18" s="115"/>
      <c r="H18" s="115"/>
      <c r="I18" s="92">
        <v>0</v>
      </c>
      <c r="J18" s="18" t="s">
        <v>0</v>
      </c>
      <c r="K18" s="19">
        <v>0</v>
      </c>
      <c r="L18" s="15"/>
      <c r="M18" s="93">
        <v>0</v>
      </c>
      <c r="N18" s="94" t="s">
        <v>0</v>
      </c>
      <c r="O18" s="22">
        <v>0</v>
      </c>
      <c r="P18" s="15" t="s">
        <v>2</v>
      </c>
    </row>
    <row r="19" spans="1:39">
      <c r="A19" s="103" t="s">
        <v>187</v>
      </c>
      <c r="B19" s="105" t="s">
        <v>182</v>
      </c>
      <c r="C19" s="105" t="s">
        <v>71</v>
      </c>
      <c r="D19" s="112" t="s">
        <v>193</v>
      </c>
      <c r="E19" s="112"/>
      <c r="F19" s="112"/>
      <c r="G19" s="112"/>
      <c r="H19" s="112"/>
      <c r="I19" s="92">
        <v>0</v>
      </c>
      <c r="J19" s="18" t="s">
        <v>0</v>
      </c>
      <c r="K19" s="19">
        <v>0</v>
      </c>
      <c r="L19" s="15"/>
      <c r="M19" s="93">
        <v>0</v>
      </c>
      <c r="N19" s="94" t="s">
        <v>0</v>
      </c>
      <c r="O19" s="22">
        <v>0</v>
      </c>
      <c r="P19" s="15" t="s">
        <v>2</v>
      </c>
    </row>
    <row r="20" spans="1:39">
      <c r="A20" s="113"/>
      <c r="B20" s="113"/>
      <c r="C20" s="113"/>
      <c r="D20" s="113"/>
      <c r="E20" s="113"/>
      <c r="F20" s="113"/>
      <c r="G20" s="114"/>
      <c r="H20" s="113"/>
      <c r="I20" s="113"/>
      <c r="J20" s="113"/>
      <c r="K20" s="113"/>
      <c r="L20" s="113"/>
      <c r="M20" s="113"/>
      <c r="N20" s="113"/>
      <c r="O20" s="113"/>
    </row>
    <row r="27" spans="1:39">
      <c r="A27" s="27" t="s">
        <v>29</v>
      </c>
      <c r="B27" s="13"/>
      <c r="C27" s="13"/>
      <c r="D27" s="13"/>
      <c r="E27" s="13"/>
      <c r="F27" s="15"/>
      <c r="G27" s="99"/>
      <c r="H27" s="15"/>
      <c r="I27" s="14"/>
      <c r="J27" s="15"/>
      <c r="K27" s="24"/>
      <c r="L27" s="21"/>
      <c r="M27" s="14"/>
      <c r="N27" s="63"/>
      <c r="O27" s="14"/>
      <c r="P27" s="24"/>
      <c r="R27" s="97" t="s">
        <v>159</v>
      </c>
      <c r="T27" s="27" t="s">
        <v>29</v>
      </c>
    </row>
    <row r="28" spans="1:39">
      <c r="A28" s="27"/>
      <c r="B28" s="98" t="s">
        <v>159</v>
      </c>
      <c r="C28" s="13"/>
      <c r="D28" s="13"/>
      <c r="E28" s="13"/>
      <c r="F28" s="15"/>
      <c r="G28" s="99"/>
      <c r="H28" s="15"/>
      <c r="I28" s="14"/>
      <c r="J28" s="15"/>
      <c r="K28" s="24"/>
      <c r="L28" s="21"/>
      <c r="M28" s="14"/>
      <c r="N28" s="63"/>
      <c r="O28" s="14"/>
      <c r="P28" s="24"/>
    </row>
    <row r="29" spans="1:39">
      <c r="A29" s="103" t="s">
        <v>88</v>
      </c>
      <c r="B29" s="104" t="s">
        <v>158</v>
      </c>
      <c r="C29" s="105" t="s">
        <v>131</v>
      </c>
      <c r="D29" s="165" t="s">
        <v>90</v>
      </c>
      <c r="E29" s="165"/>
      <c r="F29" s="165"/>
      <c r="G29" s="165"/>
      <c r="H29" s="165"/>
      <c r="I29" s="92">
        <v>0</v>
      </c>
      <c r="J29" s="18" t="s">
        <v>0</v>
      </c>
      <c r="K29" s="19">
        <v>0</v>
      </c>
      <c r="L29" s="15"/>
      <c r="M29" s="93">
        <v>0</v>
      </c>
      <c r="N29" s="94" t="s">
        <v>0</v>
      </c>
      <c r="O29" s="22">
        <v>0</v>
      </c>
      <c r="P29" s="15" t="s">
        <v>2</v>
      </c>
      <c r="Q29" s="103" t="s">
        <v>108</v>
      </c>
      <c r="R29" s="111" t="s">
        <v>161</v>
      </c>
      <c r="S29" s="105" t="s">
        <v>217</v>
      </c>
      <c r="T29" s="115" t="s">
        <v>105</v>
      </c>
      <c r="U29" s="115"/>
      <c r="V29" s="115"/>
      <c r="W29" s="115"/>
      <c r="X29" s="115"/>
      <c r="Y29" s="115"/>
      <c r="Z29" s="115"/>
      <c r="AA29" s="25">
        <v>0</v>
      </c>
      <c r="AB29" s="18" t="s">
        <v>0</v>
      </c>
      <c r="AC29" s="26">
        <v>0</v>
      </c>
      <c r="AD29" s="21" t="s">
        <v>1</v>
      </c>
      <c r="AE29" s="22">
        <v>0</v>
      </c>
      <c r="AF29" s="23" t="s">
        <v>0</v>
      </c>
      <c r="AG29" s="22">
        <v>0</v>
      </c>
      <c r="AH29" s="24" t="s">
        <v>2</v>
      </c>
      <c r="AI29" s="22">
        <v>0</v>
      </c>
      <c r="AJ29" s="24" t="s">
        <v>2</v>
      </c>
      <c r="AK29" s="23"/>
      <c r="AL29" s="22"/>
      <c r="AM29" s="24"/>
    </row>
    <row r="30" spans="1:39">
      <c r="A30" s="103" t="s">
        <v>172</v>
      </c>
      <c r="B30" s="104" t="s">
        <v>181</v>
      </c>
      <c r="C30" s="105" t="s">
        <v>198</v>
      </c>
      <c r="D30" s="112" t="s">
        <v>178</v>
      </c>
      <c r="E30" s="112"/>
      <c r="F30" s="112"/>
      <c r="G30" s="112"/>
      <c r="H30" s="112"/>
      <c r="I30" s="92">
        <v>0</v>
      </c>
      <c r="J30" s="18" t="s">
        <v>0</v>
      </c>
      <c r="K30" s="19">
        <v>0</v>
      </c>
      <c r="L30" s="15"/>
      <c r="M30" s="93">
        <v>0</v>
      </c>
      <c r="N30" s="94" t="s">
        <v>0</v>
      </c>
      <c r="O30" s="22">
        <v>0</v>
      </c>
      <c r="P30" s="15" t="s">
        <v>2</v>
      </c>
      <c r="Q30" s="103" t="s">
        <v>109</v>
      </c>
      <c r="R30" s="111" t="s">
        <v>161</v>
      </c>
      <c r="S30" s="105" t="s">
        <v>199</v>
      </c>
      <c r="T30" s="115" t="s">
        <v>228</v>
      </c>
      <c r="U30" s="115"/>
      <c r="V30" s="115"/>
      <c r="W30" s="115"/>
      <c r="X30" s="115"/>
      <c r="Y30" s="115"/>
      <c r="Z30" s="115"/>
      <c r="AA30" s="25">
        <v>0</v>
      </c>
      <c r="AB30" s="18" t="s">
        <v>0</v>
      </c>
      <c r="AC30" s="26">
        <v>0</v>
      </c>
      <c r="AD30" s="21" t="s">
        <v>1</v>
      </c>
      <c r="AE30" s="22">
        <v>0</v>
      </c>
      <c r="AF30" s="23" t="s">
        <v>0</v>
      </c>
      <c r="AG30" s="22">
        <v>0</v>
      </c>
      <c r="AH30" s="24" t="s">
        <v>2</v>
      </c>
      <c r="AI30" s="21"/>
      <c r="AJ30" s="22"/>
      <c r="AK30" s="23"/>
      <c r="AL30" s="22"/>
      <c r="AM30" s="24"/>
    </row>
    <row r="31" spans="1:39">
      <c r="A31" s="103" t="s">
        <v>188</v>
      </c>
      <c r="B31" s="106" t="s">
        <v>182</v>
      </c>
      <c r="C31" s="105" t="s">
        <v>199</v>
      </c>
      <c r="D31" s="112" t="s">
        <v>194</v>
      </c>
      <c r="E31" s="112"/>
      <c r="F31" s="112"/>
      <c r="G31" s="112"/>
      <c r="H31" s="112"/>
      <c r="I31" s="92">
        <v>0</v>
      </c>
      <c r="J31" s="18" t="s">
        <v>0</v>
      </c>
      <c r="K31" s="19">
        <v>0</v>
      </c>
      <c r="L31" s="15"/>
      <c r="M31" s="93">
        <v>0</v>
      </c>
      <c r="N31" s="94" t="s">
        <v>0</v>
      </c>
      <c r="O31" s="22">
        <v>0</v>
      </c>
      <c r="P31" s="15" t="s">
        <v>2</v>
      </c>
      <c r="Q31" s="103" t="s">
        <v>171</v>
      </c>
      <c r="R31" s="104" t="s">
        <v>181</v>
      </c>
      <c r="S31" s="105" t="s">
        <v>64</v>
      </c>
      <c r="T31" s="112" t="s">
        <v>177</v>
      </c>
      <c r="U31" s="112"/>
      <c r="V31" s="112"/>
      <c r="W31" s="112"/>
      <c r="X31" s="112"/>
      <c r="Y31" s="112"/>
      <c r="Z31" s="112"/>
      <c r="AA31" s="25">
        <v>0</v>
      </c>
      <c r="AB31" s="18" t="s">
        <v>0</v>
      </c>
      <c r="AC31" s="26">
        <v>0</v>
      </c>
      <c r="AD31" s="21" t="s">
        <v>1</v>
      </c>
      <c r="AE31" s="22">
        <v>0</v>
      </c>
      <c r="AF31" s="23" t="s">
        <v>0</v>
      </c>
      <c r="AG31" s="22">
        <v>0</v>
      </c>
      <c r="AH31" s="24" t="s">
        <v>2</v>
      </c>
    </row>
    <row r="32" spans="1:39">
      <c r="A32" s="103" t="s">
        <v>189</v>
      </c>
      <c r="B32" s="111" t="s">
        <v>182</v>
      </c>
      <c r="C32" s="105" t="s">
        <v>200</v>
      </c>
      <c r="D32" s="112" t="s">
        <v>195</v>
      </c>
      <c r="E32" s="112"/>
      <c r="F32" s="112"/>
      <c r="G32" s="112"/>
      <c r="H32" s="112"/>
      <c r="I32" s="92">
        <v>0</v>
      </c>
      <c r="J32" s="18" t="s">
        <v>0</v>
      </c>
      <c r="K32" s="19">
        <v>0</v>
      </c>
      <c r="L32" s="15"/>
      <c r="M32" s="93">
        <v>0</v>
      </c>
      <c r="N32" s="94" t="s">
        <v>0</v>
      </c>
      <c r="O32" s="22">
        <v>0</v>
      </c>
      <c r="P32" s="15" t="s">
        <v>2</v>
      </c>
      <c r="Q32" s="103" t="s">
        <v>124</v>
      </c>
      <c r="R32" s="111" t="s">
        <v>156</v>
      </c>
      <c r="S32" s="105" t="s">
        <v>218</v>
      </c>
      <c r="T32" s="115" t="s">
        <v>216</v>
      </c>
      <c r="U32" s="115"/>
      <c r="V32" s="115"/>
      <c r="W32" s="115"/>
      <c r="X32" s="115"/>
      <c r="Y32" s="115"/>
      <c r="Z32" s="115"/>
      <c r="AA32" s="25">
        <v>0</v>
      </c>
      <c r="AB32" s="18" t="s">
        <v>0</v>
      </c>
      <c r="AC32" s="26">
        <v>0</v>
      </c>
      <c r="AD32" s="21" t="s">
        <v>1</v>
      </c>
      <c r="AE32" s="22">
        <v>0</v>
      </c>
      <c r="AF32" s="23" t="s">
        <v>0</v>
      </c>
      <c r="AG32" s="22">
        <v>0</v>
      </c>
      <c r="AH32" s="24" t="s">
        <v>2</v>
      </c>
    </row>
    <row r="33" spans="1:34">
      <c r="A33" s="103" t="s">
        <v>50</v>
      </c>
      <c r="B33" s="111" t="s">
        <v>155</v>
      </c>
      <c r="C33" s="105" t="s">
        <v>132</v>
      </c>
      <c r="D33" s="105" t="s">
        <v>209</v>
      </c>
      <c r="E33" s="112"/>
      <c r="F33" s="112"/>
      <c r="G33" s="112"/>
      <c r="H33" s="112"/>
      <c r="I33" s="92">
        <v>0</v>
      </c>
      <c r="J33" s="18" t="s">
        <v>0</v>
      </c>
      <c r="K33" s="19">
        <v>0</v>
      </c>
      <c r="L33" s="15"/>
      <c r="M33" s="93">
        <v>0</v>
      </c>
      <c r="N33" s="94" t="s">
        <v>0</v>
      </c>
      <c r="O33" s="22">
        <v>0</v>
      </c>
      <c r="P33" s="15" t="s">
        <v>2</v>
      </c>
      <c r="Q33" s="103" t="s">
        <v>110</v>
      </c>
      <c r="R33" s="111" t="s">
        <v>161</v>
      </c>
      <c r="S33" s="105" t="s">
        <v>202</v>
      </c>
      <c r="T33" s="115" t="s">
        <v>106</v>
      </c>
      <c r="U33" s="115"/>
      <c r="V33" s="115"/>
      <c r="W33" s="115"/>
      <c r="X33" s="115"/>
      <c r="Y33" s="115"/>
      <c r="Z33" s="115"/>
      <c r="AA33" s="25">
        <v>0</v>
      </c>
      <c r="AB33" s="18" t="s">
        <v>0</v>
      </c>
      <c r="AC33" s="26">
        <v>0</v>
      </c>
      <c r="AD33" s="21" t="s">
        <v>1</v>
      </c>
      <c r="AE33" s="22">
        <v>0</v>
      </c>
      <c r="AF33" s="23" t="s">
        <v>0</v>
      </c>
      <c r="AG33" s="22">
        <v>0</v>
      </c>
      <c r="AH33" s="24" t="s">
        <v>2</v>
      </c>
    </row>
    <row r="34" spans="1:34">
      <c r="A34" s="103" t="s">
        <v>51</v>
      </c>
      <c r="B34" s="111" t="s">
        <v>155</v>
      </c>
      <c r="C34" s="105" t="s">
        <v>201</v>
      </c>
      <c r="D34" s="115" t="s">
        <v>52</v>
      </c>
      <c r="E34" s="115"/>
      <c r="F34" s="115"/>
      <c r="G34" s="115"/>
      <c r="H34" s="115"/>
      <c r="I34" s="92">
        <v>0</v>
      </c>
      <c r="J34" s="18" t="s">
        <v>0</v>
      </c>
      <c r="K34" s="19">
        <v>0</v>
      </c>
      <c r="L34" s="15"/>
      <c r="M34" s="93">
        <v>0</v>
      </c>
      <c r="N34" s="94" t="s">
        <v>0</v>
      </c>
      <c r="O34" s="22">
        <v>0</v>
      </c>
      <c r="P34" s="15" t="s">
        <v>2</v>
      </c>
      <c r="Q34" s="103" t="s">
        <v>111</v>
      </c>
      <c r="R34" s="111" t="s">
        <v>161</v>
      </c>
      <c r="S34" s="105" t="s">
        <v>102</v>
      </c>
      <c r="T34" s="115" t="s">
        <v>107</v>
      </c>
      <c r="U34" s="115"/>
      <c r="V34" s="115"/>
      <c r="W34" s="115"/>
      <c r="X34" s="115"/>
      <c r="Y34" s="115"/>
      <c r="Z34" s="115"/>
      <c r="AA34" s="25">
        <v>0</v>
      </c>
      <c r="AB34" s="18" t="s">
        <v>0</v>
      </c>
      <c r="AC34" s="26">
        <v>0</v>
      </c>
      <c r="AD34" s="21" t="s">
        <v>1</v>
      </c>
      <c r="AE34" s="22">
        <v>0</v>
      </c>
      <c r="AF34" s="23" t="s">
        <v>0</v>
      </c>
      <c r="AG34" s="22">
        <v>0</v>
      </c>
      <c r="AH34" s="24" t="s">
        <v>2</v>
      </c>
    </row>
    <row r="35" spans="1:34">
      <c r="A35" s="103" t="s">
        <v>73</v>
      </c>
      <c r="B35" s="111" t="s">
        <v>157</v>
      </c>
      <c r="C35" s="105" t="s">
        <v>202</v>
      </c>
      <c r="D35" s="115" t="s">
        <v>72</v>
      </c>
      <c r="E35" s="115"/>
      <c r="F35" s="115"/>
      <c r="G35" s="115"/>
      <c r="H35" s="115"/>
      <c r="I35" s="92">
        <v>0</v>
      </c>
      <c r="J35" s="18" t="s">
        <v>0</v>
      </c>
      <c r="K35" s="19">
        <v>0</v>
      </c>
      <c r="L35" s="15"/>
      <c r="M35" s="93">
        <v>0</v>
      </c>
      <c r="N35" s="94" t="s">
        <v>0</v>
      </c>
      <c r="O35" s="22">
        <v>0</v>
      </c>
      <c r="P35" s="15" t="s">
        <v>2</v>
      </c>
      <c r="Q35" s="113"/>
      <c r="R35" s="113"/>
      <c r="S35" s="113"/>
      <c r="T35" s="113"/>
      <c r="U35" s="113"/>
      <c r="V35" s="113"/>
      <c r="W35" s="113"/>
      <c r="X35" s="113"/>
      <c r="Y35" s="113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34">
      <c r="A36" s="103" t="s">
        <v>147</v>
      </c>
      <c r="B36" s="114" t="s">
        <v>160</v>
      </c>
      <c r="C36" s="105" t="s">
        <v>203</v>
      </c>
      <c r="D36" s="115" t="s">
        <v>153</v>
      </c>
      <c r="E36" s="115"/>
      <c r="F36" s="115"/>
      <c r="G36" s="115"/>
      <c r="H36" s="115"/>
      <c r="I36" s="92">
        <v>0</v>
      </c>
      <c r="J36" s="18" t="s">
        <v>0</v>
      </c>
      <c r="K36" s="19">
        <v>0</v>
      </c>
      <c r="L36" s="15"/>
      <c r="M36" s="93">
        <v>0</v>
      </c>
      <c r="N36" s="94" t="s">
        <v>0</v>
      </c>
      <c r="O36" s="22">
        <v>0</v>
      </c>
      <c r="P36" s="15" t="s">
        <v>2</v>
      </c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34">
      <c r="A37" s="103" t="s">
        <v>148</v>
      </c>
      <c r="B37" s="114" t="s">
        <v>160</v>
      </c>
      <c r="C37" s="105" t="s">
        <v>133</v>
      </c>
      <c r="D37" s="115" t="s">
        <v>154</v>
      </c>
      <c r="E37" s="115"/>
      <c r="F37" s="115"/>
      <c r="G37" s="115"/>
      <c r="H37" s="115"/>
      <c r="I37" s="92">
        <v>0</v>
      </c>
      <c r="J37" s="18" t="s">
        <v>0</v>
      </c>
      <c r="K37" s="19">
        <v>0</v>
      </c>
      <c r="L37" s="15"/>
      <c r="M37" s="93">
        <v>0</v>
      </c>
      <c r="N37" s="94" t="s">
        <v>0</v>
      </c>
      <c r="O37" s="22">
        <v>0</v>
      </c>
      <c r="P37" s="15" t="s">
        <v>2</v>
      </c>
      <c r="Y37" s="88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34">
      <c r="A38" s="103" t="s">
        <v>92</v>
      </c>
      <c r="B38" s="111" t="s">
        <v>158</v>
      </c>
      <c r="C38" s="105" t="s">
        <v>135</v>
      </c>
      <c r="D38" s="115" t="s">
        <v>212</v>
      </c>
      <c r="E38" s="115"/>
      <c r="F38" s="115"/>
      <c r="G38" s="115"/>
      <c r="H38" s="115"/>
      <c r="I38" s="92">
        <v>0</v>
      </c>
      <c r="J38" s="18" t="s">
        <v>0</v>
      </c>
      <c r="K38" s="19">
        <v>0</v>
      </c>
      <c r="L38" s="15"/>
      <c r="M38" s="93">
        <v>0</v>
      </c>
      <c r="N38" s="94" t="s">
        <v>0</v>
      </c>
      <c r="O38" s="22">
        <v>0</v>
      </c>
      <c r="P38" s="15" t="s">
        <v>2</v>
      </c>
      <c r="Q38" s="16"/>
      <c r="R38" s="18"/>
      <c r="S38" s="13"/>
      <c r="T38" s="28"/>
      <c r="U38" s="28"/>
      <c r="V38" s="28"/>
      <c r="W38" s="28"/>
      <c r="X38" s="28"/>
      <c r="Y38" s="88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34">
      <c r="A39" s="103" t="s">
        <v>174</v>
      </c>
      <c r="B39" s="111" t="s">
        <v>181</v>
      </c>
      <c r="C39" s="105" t="s">
        <v>220</v>
      </c>
      <c r="D39" s="112" t="s">
        <v>180</v>
      </c>
      <c r="E39" s="112"/>
      <c r="F39" s="112"/>
      <c r="G39" s="112"/>
      <c r="H39" s="112"/>
      <c r="I39" s="92">
        <v>0</v>
      </c>
      <c r="J39" s="18" t="s">
        <v>0</v>
      </c>
      <c r="K39" s="19">
        <v>0</v>
      </c>
      <c r="L39" s="15"/>
      <c r="M39" s="93">
        <v>0</v>
      </c>
      <c r="N39" s="94" t="s">
        <v>0</v>
      </c>
      <c r="O39" s="22">
        <v>0</v>
      </c>
      <c r="P39" s="15" t="s">
        <v>2</v>
      </c>
      <c r="Q39" s="16"/>
      <c r="R39" s="18"/>
      <c r="S39" s="13"/>
      <c r="T39" s="28"/>
      <c r="U39" s="28"/>
      <c r="V39" s="28"/>
      <c r="W39" s="28"/>
      <c r="X39" s="28"/>
      <c r="Y39" s="88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4">
      <c r="A40" s="103" t="s">
        <v>173</v>
      </c>
      <c r="B40" s="111" t="s">
        <v>181</v>
      </c>
      <c r="C40" s="105" t="s">
        <v>221</v>
      </c>
      <c r="D40" s="112" t="s">
        <v>179</v>
      </c>
      <c r="E40" s="112"/>
      <c r="F40" s="112"/>
      <c r="G40" s="112"/>
      <c r="H40" s="112"/>
      <c r="I40" s="92">
        <v>0</v>
      </c>
      <c r="J40" s="18" t="s">
        <v>0</v>
      </c>
      <c r="K40" s="19">
        <v>0</v>
      </c>
      <c r="L40" s="15"/>
      <c r="M40" s="93">
        <v>0</v>
      </c>
      <c r="N40" s="94" t="s">
        <v>0</v>
      </c>
      <c r="O40" s="22">
        <v>0</v>
      </c>
      <c r="P40" s="15" t="s">
        <v>2</v>
      </c>
      <c r="R40" s="97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34">
      <c r="A41" s="103" t="s">
        <v>191</v>
      </c>
      <c r="B41" s="106" t="s">
        <v>182</v>
      </c>
      <c r="C41" s="105" t="s">
        <v>204</v>
      </c>
      <c r="D41" s="112" t="s">
        <v>196</v>
      </c>
      <c r="E41" s="112"/>
      <c r="F41" s="112"/>
      <c r="G41" s="112"/>
      <c r="H41" s="112"/>
      <c r="I41" s="92">
        <v>0</v>
      </c>
      <c r="J41" s="18" t="s">
        <v>0</v>
      </c>
      <c r="K41" s="19">
        <v>0</v>
      </c>
      <c r="L41" s="15"/>
      <c r="M41" s="93">
        <v>0</v>
      </c>
      <c r="N41" s="94" t="s">
        <v>0</v>
      </c>
      <c r="O41" s="22">
        <v>0</v>
      </c>
      <c r="P41" s="15" t="s">
        <v>2</v>
      </c>
    </row>
    <row r="42" spans="1:34">
      <c r="A42" s="103" t="s">
        <v>190</v>
      </c>
      <c r="B42" s="106" t="s">
        <v>182</v>
      </c>
      <c r="C42" s="105" t="s">
        <v>222</v>
      </c>
      <c r="D42" s="112" t="s">
        <v>197</v>
      </c>
      <c r="E42" s="112"/>
      <c r="F42" s="112"/>
      <c r="G42" s="112"/>
      <c r="H42" s="112"/>
      <c r="I42" s="92">
        <v>0</v>
      </c>
      <c r="J42" s="18" t="s">
        <v>0</v>
      </c>
      <c r="K42" s="19">
        <v>0</v>
      </c>
      <c r="L42" s="15"/>
      <c r="M42" s="93">
        <v>0</v>
      </c>
      <c r="N42" s="94" t="s">
        <v>0</v>
      </c>
      <c r="O42" s="22">
        <v>0</v>
      </c>
      <c r="P42" s="15" t="s">
        <v>2</v>
      </c>
    </row>
    <row r="43" spans="1:34">
      <c r="A43" s="16"/>
      <c r="B43" s="18"/>
      <c r="C43" s="95" t="s">
        <v>224</v>
      </c>
      <c r="D43" s="110" t="s">
        <v>225</v>
      </c>
      <c r="E43" s="110"/>
      <c r="F43" s="110"/>
      <c r="G43" s="110"/>
      <c r="AC43" s="19"/>
      <c r="AD43" s="21"/>
      <c r="AE43" s="22"/>
      <c r="AF43" s="23"/>
      <c r="AG43" s="22"/>
      <c r="AH43" s="24"/>
    </row>
    <row r="44" spans="1:34">
      <c r="A44" s="16"/>
      <c r="B44" s="97"/>
      <c r="C44" s="97"/>
      <c r="D44" s="91"/>
      <c r="E44" s="91"/>
      <c r="F44" s="91"/>
      <c r="G44" s="91"/>
      <c r="AC44" s="26"/>
      <c r="AD44" s="21"/>
      <c r="AE44" s="22"/>
      <c r="AF44" s="23"/>
      <c r="AG44" s="22"/>
      <c r="AH44" s="24"/>
    </row>
    <row r="45" spans="1:34">
      <c r="P45" s="24"/>
    </row>
    <row r="48" spans="1:34">
      <c r="H48" s="88"/>
      <c r="I48" s="97"/>
      <c r="J48" s="97"/>
      <c r="K48" s="97"/>
      <c r="L48" s="97"/>
      <c r="M48" s="97"/>
      <c r="N48" s="97"/>
      <c r="O48" s="97"/>
      <c r="P48" s="97"/>
    </row>
    <row r="49" spans="9:16">
      <c r="I49" s="97"/>
      <c r="J49" s="97"/>
      <c r="K49" s="97"/>
      <c r="L49" s="97"/>
      <c r="M49" s="97"/>
      <c r="N49" s="97"/>
      <c r="O49" s="97"/>
      <c r="P49" s="97"/>
    </row>
    <row r="50" spans="9:16">
      <c r="I50" s="97"/>
      <c r="J50" s="97"/>
      <c r="K50" s="97"/>
      <c r="L50" s="97"/>
      <c r="M50" s="97"/>
      <c r="N50" s="97"/>
      <c r="O50" s="97"/>
      <c r="P50" s="97"/>
    </row>
  </sheetData>
  <mergeCells count="6">
    <mergeCell ref="T11:W11"/>
    <mergeCell ref="D10:H10"/>
    <mergeCell ref="D29:H29"/>
    <mergeCell ref="T13:X13"/>
    <mergeCell ref="T14:X14"/>
    <mergeCell ref="T12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 Grupa A i B</vt:lpstr>
      <vt:lpstr> Grupa C i D</vt:lpstr>
      <vt:lpstr> Grupa E i F</vt:lpstr>
      <vt:lpstr>.Grupa G i H</vt:lpstr>
      <vt:lpstr>Godzina i HALA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KOSIR1</dc:creator>
  <cp:lastModifiedBy>JMLECZKO</cp:lastModifiedBy>
  <cp:lastPrinted>2011-06-12T08:48:40Z</cp:lastPrinted>
  <dcterms:created xsi:type="dcterms:W3CDTF">2011-06-15T09:20:05Z</dcterms:created>
  <dcterms:modified xsi:type="dcterms:W3CDTF">2012-06-19T14:07:08Z</dcterms:modified>
</cp:coreProperties>
</file>